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00" windowHeight="5897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<sst xmlns="http://schemas.openxmlformats.org/spreadsheetml/2006/main" count="784" uniqueCount="147">
  <si>
    <t>ООО Профессионал 1</t>
  </si>
  <si>
    <t>Приложение 2 к СанПиН 2.4.5.2409-08</t>
  </si>
  <si>
    <t>Примерное меню и пищевая ценность приготовляемых блюд</t>
  </si>
  <si>
    <t>Рацион: Меню 6-ти дн 2 нед</t>
  </si>
  <si>
    <t>День:</t>
  </si>
  <si>
    <t>понедельник</t>
  </si>
  <si>
    <t>Сезон:</t>
  </si>
  <si>
    <t>Неделя:</t>
  </si>
  <si>
    <t>1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</si>
  <si>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</si>
  <si>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</si>
  <si>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</si>
  <si>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</si>
  <si>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</si>
  <si>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</si>
  <si>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</si>
  <si>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</si>
  <si>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</si>
  <si>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</si>
  <si>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</si>
  <si>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</si>
  <si>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</si>
  <si>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</si>
  <si>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</si>
  <si>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</si>
  <si>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</si>
  <si>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</si>
  <si>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</si>
  <si>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</si>
  <si>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</si>
  <si>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</si>
  <si>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</si>
  <si>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</si>
  <si>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</si>
  <si>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</si>
  <si>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</si>
  <si>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</si>
  <si>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</si>
  <si>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</si>
  <si>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</si>
  <si>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</si>
  <si>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</si>
  <si>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горошек консервированный порционно г/п</t>
  </si>
  <si>
    <t>60</t>
  </si>
  <si>
    <t>200</t>
  </si>
  <si>
    <t>0,07</t>
  </si>
  <si>
    <t>97</t>
  </si>
  <si>
    <t>Макаронные изделия отварные</t>
  </si>
  <si>
    <t>150</t>
  </si>
  <si>
    <t>5,25</t>
  </si>
  <si>
    <t>0,03</t>
  </si>
  <si>
    <t>Котлета «Геркулес» с соусом</t>
  </si>
  <si>
    <t>90</t>
  </si>
  <si>
    <t>0,15</t>
  </si>
  <si>
    <t>300</t>
  </si>
  <si>
    <t>Чай с сахаром</t>
  </si>
  <si>
    <t>0,1</t>
  </si>
  <si>
    <t>8,24</t>
  </si>
  <si>
    <t>4,4</t>
  </si>
  <si>
    <t>0,87</t>
  </si>
  <si>
    <t xml:space="preserve">Хлеб пшеничный </t>
  </si>
  <si>
    <t>30</t>
  </si>
  <si>
    <t>19,5</t>
  </si>
  <si>
    <t>4,2</t>
  </si>
  <si>
    <t>0,33</t>
  </si>
  <si>
    <t xml:space="preserve">Хлеб ржано-пшеничный </t>
  </si>
  <si>
    <t>0,06</t>
  </si>
  <si>
    <t>Примерное меню и пищевая ценность приготовляемых блюд (лист 2)</t>
  </si>
  <si>
    <t>вторник</t>
  </si>
  <si>
    <t>21</t>
  </si>
  <si>
    <t>Салат из свеклы с р/маслом</t>
  </si>
  <si>
    <t>0,01</t>
  </si>
  <si>
    <t>294</t>
  </si>
  <si>
    <t>Каша пшеничная вязкая (гарнир)</t>
  </si>
  <si>
    <t>Гуляш из курицы</t>
  </si>
  <si>
    <t>50/50</t>
  </si>
  <si>
    <t>Примерное меню и пищевая ценность приготовляемых блюд (лист 3)</t>
  </si>
  <si>
    <t>среда</t>
  </si>
  <si>
    <t>47</t>
  </si>
  <si>
    <t>Салат из квашенной капусты с растительным маслом</t>
  </si>
  <si>
    <t>251</t>
  </si>
  <si>
    <t>Картофельное пюре</t>
  </si>
  <si>
    <t>Котлета рыбная Нептун с соусом</t>
  </si>
  <si>
    <t>Примерное меню и пищевая ценность приготовляемых блюд (лист 4)</t>
  </si>
  <si>
    <t>четверг</t>
  </si>
  <si>
    <t>25</t>
  </si>
  <si>
    <t>Салат Степной</t>
  </si>
  <si>
    <t>789</t>
  </si>
  <si>
    <t>Каша гречневая вязкая (гарнир)</t>
  </si>
  <si>
    <t>Примерное меню и пищевая ценность приготовляемых блюд (лист 5)</t>
  </si>
  <si>
    <t>пятница</t>
  </si>
  <si>
    <t>1 017</t>
  </si>
  <si>
    <t>Салат из моркови с растительным маслом (с сахаром)</t>
  </si>
  <si>
    <t>250</t>
  </si>
  <si>
    <t>Примерное меню и пищевая ценность приготовляемых блюд (лист 6)</t>
  </si>
  <si>
    <t>суббота</t>
  </si>
  <si>
    <t>191</t>
  </si>
  <si>
    <t>Примерное меню и пищевая ценность приготовляемых блюд (лист 7)</t>
  </si>
  <si>
    <t>1 037</t>
  </si>
  <si>
    <t>Огурцы консервированные без уксуса порционно</t>
  </si>
  <si>
    <t>13,8</t>
  </si>
  <si>
    <t>14,4</t>
  </si>
  <si>
    <t>8,4</t>
  </si>
  <si>
    <t>0,36</t>
  </si>
  <si>
    <t>284</t>
  </si>
  <si>
    <t>Каша пшённая вязкая (гарнир)</t>
  </si>
  <si>
    <t>Тефтели мясные с рисом в соусе</t>
  </si>
  <si>
    <t>Примерное меню и пищевая ценность приготовляемых блюд (лист 8)</t>
  </si>
  <si>
    <t>1 039</t>
  </si>
  <si>
    <t>Винегрет овощной</t>
  </si>
  <si>
    <t>94</t>
  </si>
  <si>
    <t>Рис припущенный</t>
  </si>
  <si>
    <t>Примерное меню и пищевая ценность приготовляемых блюд (лист 10)</t>
  </si>
  <si>
    <t>13 023</t>
  </si>
  <si>
    <t>Салат Здоровье</t>
  </si>
  <si>
    <t>Котлета Загадка курица с соусом</t>
  </si>
  <si>
    <t>Примерное меню и пищевая ценность приготовляемых блюд (лист 11)</t>
  </si>
  <si>
    <t xml:space="preserve">Жаркое по-домашнему </t>
  </si>
  <si>
    <t>Примерное меню и пищевая ценность приготовляемых блюд (лист 12)</t>
  </si>
  <si>
    <t>5,35</t>
  </si>
  <si>
    <t>17,99</t>
  </si>
  <si>
    <t>119,39</t>
  </si>
  <si>
    <t>20,51</t>
  </si>
  <si>
    <t>1,94</t>
  </si>
  <si>
    <t>795</t>
  </si>
  <si>
    <t>каша перловая с растительным маслом</t>
  </si>
  <si>
    <t>25,88</t>
  </si>
  <si>
    <t>200,81</t>
  </si>
  <si>
    <t>133,59</t>
  </si>
  <si>
    <t>4,58</t>
  </si>
  <si>
    <t>осень-зима</t>
  </si>
  <si>
    <t>Обед льготной категории</t>
  </si>
  <si>
    <t>Итого за Обед льготной категории</t>
  </si>
  <si>
    <t>Котлета по-Хлыновски с соусом</t>
  </si>
  <si>
    <t>ПП</t>
  </si>
  <si>
    <t>Напиток из шиповника</t>
  </si>
  <si>
    <t>01.01-12.31 (Все)</t>
  </si>
  <si>
    <t>Обед 1-4 класс</t>
  </si>
  <si>
    <t>Салат из свежей капусты с растительным маслом</t>
  </si>
  <si>
    <t>Фрикадельки Петушок с соусом</t>
  </si>
  <si>
    <t>Итого за Обед 1-4 класс</t>
  </si>
  <si>
    <t>Котлета Детская с соусом</t>
  </si>
  <si>
    <t xml:space="preserve">Плов из курицы </t>
  </si>
  <si>
    <t xml:space="preserve">Компот из сухофруктов </t>
  </si>
  <si>
    <t>Голубцы «Уралочка»</t>
  </si>
  <si>
    <t>12 и старше</t>
  </si>
  <si>
    <t>12 и старше, 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</si>
</sst>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8"/>
      <name val="Arial"/>
      <family val="2"/>
    </font>
    <font>
      <u val="single"/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indent="1"/>
    </xf>
    <xf numFmtId="0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 vertical="top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77"/>
  <sheetViews>
    <sheetView tabSelected="1" zoomScalePageLayoutView="0" workbookViewId="0" topLeftCell="A1">
      <selection activeCell="J4" sqref="J4:O4"/>
    </sheetView>
  </sheetViews>
  <sheetFormatPr defaultColWidth="10.16015625" defaultRowHeight="11.25"/>
  <cols>
    <col min="1" max="1" width="6" style="0" customWidth="1"/>
    <col min="2" max="2" width="29.16015625" style="0" customWidth="1"/>
    <col min="3" max="3" width="8.66015625" style="0" customWidth="1"/>
    <col min="4" max="6" width="5.66015625" style="0" customWidth="1"/>
    <col min="7" max="7" width="10.16015625" style="0" customWidth="1"/>
    <col min="8" max="15" width="5.66015625" style="0" customWidth="1"/>
  </cols>
  <sheetData>
    <row r="1" spans="1:15" ht="11.25" customHeight="1">
      <c r="A1" s="1" t="s">
        <v>0</v>
      </c>
      <c r="J1" s="17" t="s">
        <v>1</v>
      </c>
      <c r="K1" s="17"/>
      <c r="L1" s="17"/>
      <c r="M1" s="17"/>
      <c r="N1" s="17"/>
      <c r="O1" s="17"/>
    </row>
    <row r="2" spans="1:15" ht="15.75" customHeight="1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1.25" customHeight="1">
      <c r="A3" s="2" t="s">
        <v>3</v>
      </c>
      <c r="D3" s="3" t="s">
        <v>4</v>
      </c>
      <c r="E3" s="19" t="s">
        <v>5</v>
      </c>
      <c r="F3" s="20"/>
      <c r="G3" s="20"/>
      <c r="H3" s="11" t="s">
        <v>6</v>
      </c>
      <c r="I3" s="11"/>
      <c r="J3" s="21" t="s">
        <v>130</v>
      </c>
      <c r="K3" s="21"/>
      <c r="L3" s="21"/>
      <c r="M3" s="21"/>
      <c r="N3" s="21"/>
      <c r="O3" s="21"/>
    </row>
    <row r="4" spans="3:15" ht="11.25" customHeight="1">
      <c r="C4" s="11" t="s">
        <v>7</v>
      </c>
      <c r="D4" s="11"/>
      <c r="E4" s="4" t="s">
        <v>8</v>
      </c>
      <c r="H4" s="11" t="s">
        <v>9</v>
      </c>
      <c r="I4" s="11"/>
      <c r="J4" s="12" t="s">
        <v>145</v>
      </c>
      <c r="K4" s="12"/>
      <c r="L4" s="12"/>
      <c r="M4" s="12"/>
      <c r="N4" s="12"/>
      <c r="O4" s="12"/>
    </row>
    <row r="5" spans="1:15" ht="21.75" customHeight="1">
      <c r="A5" s="13" t="s">
        <v>10</v>
      </c>
      <c r="B5" s="13" t="s">
        <v>11</v>
      </c>
      <c r="C5" s="13" t="s">
        <v>12</v>
      </c>
      <c r="D5" s="16" t="s">
        <v>13</v>
      </c>
      <c r="E5" s="16"/>
      <c r="F5" s="16"/>
      <c r="G5" s="13" t="s">
        <v>14</v>
      </c>
      <c r="H5" s="16" t="s">
        <v>15</v>
      </c>
      <c r="I5" s="16"/>
      <c r="J5" s="16"/>
      <c r="K5" s="16"/>
      <c r="L5" s="16" t="s">
        <v>16</v>
      </c>
      <c r="M5" s="16"/>
      <c r="N5" s="16"/>
      <c r="O5" s="16"/>
    </row>
    <row r="6" spans="1:15" ht="21" customHeight="1">
      <c r="A6" s="14"/>
      <c r="B6" s="15"/>
      <c r="C6" s="14"/>
      <c r="D6" s="5" t="s">
        <v>17</v>
      </c>
      <c r="E6" s="5" t="s">
        <v>18</v>
      </c>
      <c r="F6" s="5" t="s">
        <v>19</v>
      </c>
      <c r="G6" s="14"/>
      <c r="H6" s="5" t="s">
        <v>20</v>
      </c>
      <c r="I6" s="5" t="s">
        <v>21</v>
      </c>
      <c r="J6" s="5" t="s">
        <v>22</v>
      </c>
      <c r="K6" s="5" t="s">
        <v>23</v>
      </c>
      <c r="L6" s="5" t="s">
        <v>24</v>
      </c>
      <c r="M6" s="5" t="s">
        <v>25</v>
      </c>
      <c r="N6" s="5" t="s">
        <v>26</v>
      </c>
      <c r="O6" s="5" t="s">
        <v>27</v>
      </c>
    </row>
    <row r="7" spans="1:15" ht="11.25" customHeight="1">
      <c r="A7" s="6" t="s">
        <v>8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  <c r="M7" s="6" t="s">
        <v>39</v>
      </c>
      <c r="N7" s="6" t="s">
        <v>40</v>
      </c>
      <c r="O7" s="6" t="s">
        <v>41</v>
      </c>
    </row>
    <row r="8" spans="1:15" ht="11.25" customHeight="1">
      <c r="A8" s="10" t="s">
        <v>131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21.75" customHeight="1">
      <c r="A9" s="7" t="s">
        <v>134</v>
      </c>
      <c r="B9" s="8" t="s">
        <v>42</v>
      </c>
      <c r="C9" s="7" t="s">
        <v>43</v>
      </c>
      <c r="D9" s="7">
        <v>1.8</v>
      </c>
      <c r="E9" s="7">
        <v>0.3</v>
      </c>
      <c r="F9" s="7">
        <v>4.38</v>
      </c>
      <c r="G9" s="7">
        <v>34.8</v>
      </c>
      <c r="H9" s="7">
        <v>0.04</v>
      </c>
      <c r="I9" s="7">
        <v>14.68</v>
      </c>
      <c r="J9" s="7"/>
      <c r="K9" s="7"/>
      <c r="L9" s="7">
        <v>16.46</v>
      </c>
      <c r="M9" s="7">
        <v>17.36</v>
      </c>
      <c r="N9" s="7">
        <v>9.95</v>
      </c>
      <c r="O9" s="7">
        <v>0.47</v>
      </c>
    </row>
    <row r="10" spans="1:15" ht="11.25" customHeight="1">
      <c r="A10" s="7" t="s">
        <v>46</v>
      </c>
      <c r="B10" s="8" t="s">
        <v>47</v>
      </c>
      <c r="C10" s="7" t="s">
        <v>48</v>
      </c>
      <c r="D10" s="7">
        <v>5.25</v>
      </c>
      <c r="E10" s="7">
        <v>6.15</v>
      </c>
      <c r="F10" s="7">
        <v>35.25</v>
      </c>
      <c r="G10" s="7">
        <v>220.5</v>
      </c>
      <c r="H10" s="7">
        <v>0.03</v>
      </c>
      <c r="I10" s="7"/>
      <c r="J10" s="7">
        <v>0.04</v>
      </c>
      <c r="K10" s="7"/>
      <c r="L10" s="7">
        <v>4.72</v>
      </c>
      <c r="M10" s="7">
        <v>19.62</v>
      </c>
      <c r="N10" s="7">
        <v>4.46</v>
      </c>
      <c r="O10" s="7">
        <v>0.44</v>
      </c>
    </row>
    <row r="11" spans="1:15" ht="11.25" customHeight="1">
      <c r="A11" s="7">
        <v>79</v>
      </c>
      <c r="B11" s="8" t="s">
        <v>51</v>
      </c>
      <c r="C11" s="7" t="s">
        <v>52</v>
      </c>
      <c r="D11" s="7">
        <v>10.42</v>
      </c>
      <c r="E11" s="7">
        <v>12.81</v>
      </c>
      <c r="F11" s="7">
        <v>10.5</v>
      </c>
      <c r="G11" s="7">
        <v>163.71</v>
      </c>
      <c r="H11" s="7">
        <v>0.15</v>
      </c>
      <c r="I11" s="7">
        <v>0.93</v>
      </c>
      <c r="J11" s="7"/>
      <c r="K11" s="7"/>
      <c r="L11" s="7">
        <v>36.78</v>
      </c>
      <c r="M11" s="7">
        <v>217.43</v>
      </c>
      <c r="N11" s="7">
        <v>45.68</v>
      </c>
      <c r="O11" s="7">
        <v>3.17</v>
      </c>
    </row>
    <row r="12" spans="1:15" ht="11.25" customHeight="1">
      <c r="A12" s="7" t="s">
        <v>54</v>
      </c>
      <c r="B12" s="8" t="s">
        <v>55</v>
      </c>
      <c r="C12" s="7" t="s">
        <v>44</v>
      </c>
      <c r="D12" s="7">
        <v>0.2</v>
      </c>
      <c r="E12" s="7"/>
      <c r="F12" s="7">
        <v>14</v>
      </c>
      <c r="G12" s="7">
        <v>56</v>
      </c>
      <c r="H12" s="7"/>
      <c r="I12" s="7">
        <v>0.1</v>
      </c>
      <c r="J12" s="7"/>
      <c r="K12" s="7"/>
      <c r="L12" s="7">
        <v>5.25</v>
      </c>
      <c r="M12" s="7">
        <v>8.24</v>
      </c>
      <c r="N12" s="7">
        <v>4.4</v>
      </c>
      <c r="O12" s="7">
        <v>0.87</v>
      </c>
    </row>
    <row r="13" spans="1:15" ht="11.25" customHeight="1">
      <c r="A13" s="7" t="s">
        <v>134</v>
      </c>
      <c r="B13" s="8" t="s">
        <v>60</v>
      </c>
      <c r="C13" s="7" t="s">
        <v>61</v>
      </c>
      <c r="D13" s="7">
        <v>2.28</v>
      </c>
      <c r="E13" s="7">
        <v>0.24</v>
      </c>
      <c r="F13" s="7">
        <v>14.76</v>
      </c>
      <c r="G13" s="7">
        <v>70.32</v>
      </c>
      <c r="H13" s="7">
        <v>0.03</v>
      </c>
      <c r="I13" s="7"/>
      <c r="J13" s="7"/>
      <c r="K13" s="7"/>
      <c r="L13" s="7">
        <v>6</v>
      </c>
      <c r="M13" s="7">
        <v>19.5</v>
      </c>
      <c r="N13" s="7">
        <v>4.2</v>
      </c>
      <c r="O13" s="7">
        <v>0.33</v>
      </c>
    </row>
    <row r="14" spans="1:15" ht="11.25" customHeight="1">
      <c r="A14" s="7" t="s">
        <v>134</v>
      </c>
      <c r="B14" s="8" t="s">
        <v>65</v>
      </c>
      <c r="C14" s="7" t="s">
        <v>61</v>
      </c>
      <c r="D14" s="7">
        <v>1.68</v>
      </c>
      <c r="E14" s="7"/>
      <c r="F14" s="7">
        <v>14.82</v>
      </c>
      <c r="G14" s="7">
        <v>69.9</v>
      </c>
      <c r="H14" s="7">
        <v>0.03</v>
      </c>
      <c r="I14" s="7"/>
      <c r="J14" s="7"/>
      <c r="K14" s="7"/>
      <c r="L14" s="7">
        <v>6</v>
      </c>
      <c r="M14" s="7">
        <v>19.5</v>
      </c>
      <c r="N14" s="7">
        <v>4.2</v>
      </c>
      <c r="O14" s="7">
        <v>0.33</v>
      </c>
    </row>
    <row r="15" spans="1:15" ht="11.25" customHeight="1">
      <c r="A15" s="9" t="s">
        <v>132</v>
      </c>
      <c r="B15" s="9"/>
      <c r="C15" s="9"/>
      <c r="D15" s="7">
        <f>SUM(D9:D14)</f>
        <v>21.63</v>
      </c>
      <c r="E15" s="7">
        <f aca="true" t="shared" si="0" ref="E15:O15">SUM(E9:E14)</f>
        <v>19.5</v>
      </c>
      <c r="F15" s="7">
        <f t="shared" si="0"/>
        <v>93.71000000000001</v>
      </c>
      <c r="G15" s="7">
        <f t="shared" si="0"/>
        <v>615.2299999999999</v>
      </c>
      <c r="H15" s="7">
        <f t="shared" si="0"/>
        <v>0.28</v>
      </c>
      <c r="I15" s="7">
        <f t="shared" si="0"/>
        <v>15.709999999999999</v>
      </c>
      <c r="J15" s="7">
        <f t="shared" si="0"/>
        <v>0.04</v>
      </c>
      <c r="K15" s="7">
        <f t="shared" si="0"/>
        <v>0</v>
      </c>
      <c r="L15" s="7">
        <f t="shared" si="0"/>
        <v>75.21000000000001</v>
      </c>
      <c r="M15" s="7">
        <f t="shared" si="0"/>
        <v>301.65000000000003</v>
      </c>
      <c r="N15" s="7">
        <f t="shared" si="0"/>
        <v>72.89000000000001</v>
      </c>
      <c r="O15" s="7">
        <f t="shared" si="0"/>
        <v>5.61</v>
      </c>
    </row>
    <row r="16" spans="1:15" ht="11.25" customHeight="1">
      <c r="A16" s="1" t="s">
        <v>0</v>
      </c>
      <c r="J16" s="17" t="s">
        <v>1</v>
      </c>
      <c r="K16" s="17"/>
      <c r="L16" s="17"/>
      <c r="M16" s="17"/>
      <c r="N16" s="17"/>
      <c r="O16" s="17"/>
    </row>
    <row r="17" spans="1:15" ht="11.25" customHeight="1">
      <c r="A17" s="18" t="s">
        <v>67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1.25" customHeight="1">
      <c r="A18" s="2" t="s">
        <v>3</v>
      </c>
      <c r="D18" s="3" t="s">
        <v>4</v>
      </c>
      <c r="E18" s="19" t="s">
        <v>68</v>
      </c>
      <c r="F18" s="20"/>
      <c r="G18" s="20"/>
      <c r="H18" s="11" t="s">
        <v>6</v>
      </c>
      <c r="I18" s="11"/>
      <c r="J18" s="21" t="s">
        <v>130</v>
      </c>
      <c r="K18" s="21"/>
      <c r="L18" s="21"/>
      <c r="M18" s="21"/>
      <c r="N18" s="21"/>
      <c r="O18" s="21"/>
    </row>
    <row r="19" spans="3:15" ht="11.25" customHeight="1">
      <c r="C19" s="11" t="s">
        <v>7</v>
      </c>
      <c r="D19" s="11"/>
      <c r="E19" s="4" t="s">
        <v>8</v>
      </c>
      <c r="H19" s="11" t="s">
        <v>9</v>
      </c>
      <c r="I19" s="11"/>
      <c r="J19" s="12" t="s">
        <v>145</v>
      </c>
      <c r="K19" s="12"/>
      <c r="L19" s="12"/>
      <c r="M19" s="12"/>
      <c r="N19" s="12"/>
      <c r="O19" s="12"/>
    </row>
    <row r="20" spans="1:15" ht="21.75" customHeight="1">
      <c r="A20" s="13" t="s">
        <v>10</v>
      </c>
      <c r="B20" s="13" t="s">
        <v>11</v>
      </c>
      <c r="C20" s="13" t="s">
        <v>12</v>
      </c>
      <c r="D20" s="16" t="s">
        <v>13</v>
      </c>
      <c r="E20" s="16"/>
      <c r="F20" s="16"/>
      <c r="G20" s="13" t="s">
        <v>14</v>
      </c>
      <c r="H20" s="16" t="s">
        <v>15</v>
      </c>
      <c r="I20" s="16"/>
      <c r="J20" s="16"/>
      <c r="K20" s="16"/>
      <c r="L20" s="16" t="s">
        <v>16</v>
      </c>
      <c r="M20" s="16"/>
      <c r="N20" s="16"/>
      <c r="O20" s="16"/>
    </row>
    <row r="21" spans="1:15" ht="21" customHeight="1">
      <c r="A21" s="14"/>
      <c r="B21" s="15"/>
      <c r="C21" s="14"/>
      <c r="D21" s="5" t="s">
        <v>17</v>
      </c>
      <c r="E21" s="5" t="s">
        <v>18</v>
      </c>
      <c r="F21" s="5" t="s">
        <v>19</v>
      </c>
      <c r="G21" s="14"/>
      <c r="H21" s="5" t="s">
        <v>20</v>
      </c>
      <c r="I21" s="5" t="s">
        <v>21</v>
      </c>
      <c r="J21" s="5" t="s">
        <v>22</v>
      </c>
      <c r="K21" s="5" t="s">
        <v>23</v>
      </c>
      <c r="L21" s="5" t="s">
        <v>24</v>
      </c>
      <c r="M21" s="5" t="s">
        <v>25</v>
      </c>
      <c r="N21" s="5" t="s">
        <v>26</v>
      </c>
      <c r="O21" s="5" t="s">
        <v>27</v>
      </c>
    </row>
    <row r="22" spans="1:15" ht="11.25" customHeight="1">
      <c r="A22" s="6" t="s">
        <v>8</v>
      </c>
      <c r="B22" s="6" t="s">
        <v>28</v>
      </c>
      <c r="C22" s="6" t="s">
        <v>29</v>
      </c>
      <c r="D22" s="6" t="s">
        <v>30</v>
      </c>
      <c r="E22" s="6" t="s">
        <v>31</v>
      </c>
      <c r="F22" s="6" t="s">
        <v>32</v>
      </c>
      <c r="G22" s="6" t="s">
        <v>33</v>
      </c>
      <c r="H22" s="6" t="s">
        <v>34</v>
      </c>
      <c r="I22" s="6" t="s">
        <v>35</v>
      </c>
      <c r="J22" s="6" t="s">
        <v>36</v>
      </c>
      <c r="K22" s="6" t="s">
        <v>37</v>
      </c>
      <c r="L22" s="6" t="s">
        <v>38</v>
      </c>
      <c r="M22" s="6" t="s">
        <v>39</v>
      </c>
      <c r="N22" s="6" t="s">
        <v>40</v>
      </c>
      <c r="O22" s="6" t="s">
        <v>41</v>
      </c>
    </row>
    <row r="23" spans="1:15" ht="11.25" customHeight="1">
      <c r="A23" s="10" t="s">
        <v>131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1.25" customHeight="1">
      <c r="A24" s="7" t="s">
        <v>69</v>
      </c>
      <c r="B24" s="8" t="s">
        <v>70</v>
      </c>
      <c r="C24" s="7" t="s">
        <v>43</v>
      </c>
      <c r="D24" s="7">
        <v>0.87</v>
      </c>
      <c r="E24" s="7">
        <v>5.06</v>
      </c>
      <c r="F24" s="7">
        <v>5.22</v>
      </c>
      <c r="G24" s="7">
        <v>69</v>
      </c>
      <c r="H24" s="7">
        <v>0.01</v>
      </c>
      <c r="I24" s="7">
        <v>4.06</v>
      </c>
      <c r="J24" s="7">
        <v>0.01</v>
      </c>
      <c r="K24" s="7"/>
      <c r="L24" s="7">
        <v>28.82</v>
      </c>
      <c r="M24" s="7">
        <v>24.94</v>
      </c>
      <c r="N24" s="7">
        <v>13.2</v>
      </c>
      <c r="O24" s="7">
        <v>0.87</v>
      </c>
    </row>
    <row r="25" spans="1:15" ht="11.25" customHeight="1">
      <c r="A25" s="7" t="s">
        <v>72</v>
      </c>
      <c r="B25" s="8" t="s">
        <v>73</v>
      </c>
      <c r="C25" s="7" t="s">
        <v>48</v>
      </c>
      <c r="D25" s="7">
        <v>6.18</v>
      </c>
      <c r="E25" s="7">
        <v>4.24</v>
      </c>
      <c r="F25" s="7">
        <v>24.55</v>
      </c>
      <c r="G25" s="7">
        <v>152.97</v>
      </c>
      <c r="H25" s="7">
        <v>0.15</v>
      </c>
      <c r="I25" s="7"/>
      <c r="J25" s="7">
        <v>0.05</v>
      </c>
      <c r="K25" s="7"/>
      <c r="L25" s="7">
        <v>17.93</v>
      </c>
      <c r="M25" s="7">
        <v>82.97</v>
      </c>
      <c r="N25" s="7">
        <v>30.34</v>
      </c>
      <c r="O25" s="7">
        <v>0.97</v>
      </c>
    </row>
    <row r="26" spans="1:15" ht="11.25" customHeight="1">
      <c r="A26" s="7">
        <v>437</v>
      </c>
      <c r="B26" s="8" t="s">
        <v>74</v>
      </c>
      <c r="C26" s="7" t="s">
        <v>75</v>
      </c>
      <c r="D26" s="7">
        <v>12.7</v>
      </c>
      <c r="E26" s="7">
        <v>18.05</v>
      </c>
      <c r="F26" s="7">
        <v>23.9</v>
      </c>
      <c r="G26" s="7">
        <v>211</v>
      </c>
      <c r="H26" s="7">
        <v>0.14</v>
      </c>
      <c r="I26" s="7">
        <v>9.2</v>
      </c>
      <c r="J26" s="7">
        <v>0.4</v>
      </c>
      <c r="K26" s="7"/>
      <c r="L26" s="7">
        <v>28.35</v>
      </c>
      <c r="M26" s="7">
        <v>328.83</v>
      </c>
      <c r="N26" s="7">
        <v>46.99</v>
      </c>
      <c r="O26" s="7">
        <v>4.94</v>
      </c>
    </row>
    <row r="27" spans="1:15" ht="11.25" customHeight="1">
      <c r="A27" s="7" t="s">
        <v>54</v>
      </c>
      <c r="B27" s="8" t="s">
        <v>55</v>
      </c>
      <c r="C27" s="7" t="s">
        <v>44</v>
      </c>
      <c r="D27" s="7">
        <v>0.2</v>
      </c>
      <c r="E27" s="7"/>
      <c r="F27" s="7">
        <v>14</v>
      </c>
      <c r="G27" s="7">
        <v>56</v>
      </c>
      <c r="H27" s="7"/>
      <c r="I27" s="7">
        <v>0.1</v>
      </c>
      <c r="J27" s="7"/>
      <c r="K27" s="7"/>
      <c r="L27" s="7">
        <v>5.25</v>
      </c>
      <c r="M27" s="7">
        <v>8.24</v>
      </c>
      <c r="N27" s="7">
        <v>4.4</v>
      </c>
      <c r="O27" s="7">
        <v>0.87</v>
      </c>
    </row>
    <row r="28" spans="1:15" ht="11.25" customHeight="1">
      <c r="A28" s="7" t="s">
        <v>134</v>
      </c>
      <c r="B28" s="8" t="s">
        <v>60</v>
      </c>
      <c r="C28" s="7" t="s">
        <v>61</v>
      </c>
      <c r="D28" s="7">
        <v>2.28</v>
      </c>
      <c r="E28" s="7">
        <v>0.24</v>
      </c>
      <c r="F28" s="7">
        <v>14.76</v>
      </c>
      <c r="G28" s="7">
        <v>70.32</v>
      </c>
      <c r="H28" s="7">
        <v>0.03</v>
      </c>
      <c r="I28" s="7"/>
      <c r="J28" s="7"/>
      <c r="K28" s="7"/>
      <c r="L28" s="7">
        <v>6</v>
      </c>
      <c r="M28" s="7">
        <v>19.5</v>
      </c>
      <c r="N28" s="7">
        <v>4.2</v>
      </c>
      <c r="O28" s="7">
        <v>0.33</v>
      </c>
    </row>
    <row r="29" spans="1:15" ht="11.25" customHeight="1">
      <c r="A29" s="7" t="s">
        <v>134</v>
      </c>
      <c r="B29" s="8" t="s">
        <v>65</v>
      </c>
      <c r="C29" s="7" t="s">
        <v>61</v>
      </c>
      <c r="D29" s="7">
        <v>1.68</v>
      </c>
      <c r="E29" s="7"/>
      <c r="F29" s="7">
        <v>14.82</v>
      </c>
      <c r="G29" s="7">
        <v>69.9</v>
      </c>
      <c r="H29" s="7">
        <v>0.03</v>
      </c>
      <c r="I29" s="7"/>
      <c r="J29" s="7"/>
      <c r="K29" s="7"/>
      <c r="L29" s="7">
        <v>6</v>
      </c>
      <c r="M29" s="7">
        <v>19.5</v>
      </c>
      <c r="N29" s="7">
        <v>4.2</v>
      </c>
      <c r="O29" s="7">
        <v>0.33</v>
      </c>
    </row>
    <row r="30" spans="1:15" ht="11.25" customHeight="1">
      <c r="A30" s="9" t="s">
        <v>132</v>
      </c>
      <c r="B30" s="9"/>
      <c r="C30" s="9"/>
      <c r="D30" s="7">
        <f>SUM(D24:D29)</f>
        <v>23.91</v>
      </c>
      <c r="E30" s="7">
        <f aca="true" t="shared" si="1" ref="E30:O30">SUM(E24:E29)</f>
        <v>27.59</v>
      </c>
      <c r="F30" s="7">
        <f t="shared" si="1"/>
        <v>97.25</v>
      </c>
      <c r="G30" s="7">
        <f t="shared" si="1"/>
        <v>629.1899999999999</v>
      </c>
      <c r="H30" s="7">
        <f t="shared" si="1"/>
        <v>0.3600000000000001</v>
      </c>
      <c r="I30" s="7">
        <f t="shared" si="1"/>
        <v>13.359999999999998</v>
      </c>
      <c r="J30" s="7">
        <f t="shared" si="1"/>
        <v>0.46</v>
      </c>
      <c r="K30" s="7">
        <f t="shared" si="1"/>
        <v>0</v>
      </c>
      <c r="L30" s="7">
        <f t="shared" si="1"/>
        <v>92.35</v>
      </c>
      <c r="M30" s="7">
        <f t="shared" si="1"/>
        <v>483.98</v>
      </c>
      <c r="N30" s="7">
        <f t="shared" si="1"/>
        <v>103.33000000000001</v>
      </c>
      <c r="O30" s="7">
        <f t="shared" si="1"/>
        <v>8.31</v>
      </c>
    </row>
    <row r="31" spans="1:15" ht="11.25" customHeight="1">
      <c r="A31" s="1" t="s">
        <v>0</v>
      </c>
      <c r="J31" s="17" t="s">
        <v>1</v>
      </c>
      <c r="K31" s="17"/>
      <c r="L31" s="17"/>
      <c r="M31" s="17"/>
      <c r="N31" s="17"/>
      <c r="O31" s="17"/>
    </row>
    <row r="32" spans="1:15" ht="11.25" customHeight="1">
      <c r="A32" s="18" t="s">
        <v>76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1.25" customHeight="1">
      <c r="A33" s="2" t="s">
        <v>3</v>
      </c>
      <c r="D33" s="3" t="s">
        <v>4</v>
      </c>
      <c r="E33" s="19" t="s">
        <v>77</v>
      </c>
      <c r="F33" s="20"/>
      <c r="G33" s="20"/>
      <c r="H33" s="11" t="s">
        <v>6</v>
      </c>
      <c r="I33" s="11"/>
      <c r="J33" s="21" t="s">
        <v>130</v>
      </c>
      <c r="K33" s="21"/>
      <c r="L33" s="21"/>
      <c r="M33" s="21"/>
      <c r="N33" s="21"/>
      <c r="O33" s="21"/>
    </row>
    <row r="34" spans="3:15" ht="11.25" customHeight="1">
      <c r="C34" s="11" t="s">
        <v>7</v>
      </c>
      <c r="D34" s="11"/>
      <c r="E34" s="4" t="s">
        <v>8</v>
      </c>
      <c r="H34" s="11" t="s">
        <v>9</v>
      </c>
      <c r="I34" s="11"/>
      <c r="J34" s="12" t="s">
        <v>145</v>
      </c>
      <c r="K34" s="12"/>
      <c r="L34" s="12"/>
      <c r="M34" s="12"/>
      <c r="N34" s="12"/>
      <c r="O34" s="12"/>
    </row>
    <row r="35" spans="1:15" ht="21.75" customHeight="1">
      <c r="A35" s="13" t="s">
        <v>10</v>
      </c>
      <c r="B35" s="13" t="s">
        <v>11</v>
      </c>
      <c r="C35" s="13" t="s">
        <v>12</v>
      </c>
      <c r="D35" s="16" t="s">
        <v>13</v>
      </c>
      <c r="E35" s="16"/>
      <c r="F35" s="16"/>
      <c r="G35" s="13" t="s">
        <v>14</v>
      </c>
      <c r="H35" s="16" t="s">
        <v>15</v>
      </c>
      <c r="I35" s="16"/>
      <c r="J35" s="16"/>
      <c r="K35" s="16"/>
      <c r="L35" s="16" t="s">
        <v>16</v>
      </c>
      <c r="M35" s="16"/>
      <c r="N35" s="16"/>
      <c r="O35" s="16"/>
    </row>
    <row r="36" spans="1:15" ht="21" customHeight="1">
      <c r="A36" s="14"/>
      <c r="B36" s="15"/>
      <c r="C36" s="14"/>
      <c r="D36" s="5" t="s">
        <v>17</v>
      </c>
      <c r="E36" s="5" t="s">
        <v>18</v>
      </c>
      <c r="F36" s="5" t="s">
        <v>19</v>
      </c>
      <c r="G36" s="14"/>
      <c r="H36" s="5" t="s">
        <v>20</v>
      </c>
      <c r="I36" s="5" t="s">
        <v>21</v>
      </c>
      <c r="J36" s="5" t="s">
        <v>22</v>
      </c>
      <c r="K36" s="5" t="s">
        <v>23</v>
      </c>
      <c r="L36" s="5" t="s">
        <v>24</v>
      </c>
      <c r="M36" s="5" t="s">
        <v>25</v>
      </c>
      <c r="N36" s="5" t="s">
        <v>26</v>
      </c>
      <c r="O36" s="5" t="s">
        <v>27</v>
      </c>
    </row>
    <row r="37" spans="1:15" ht="11.25" customHeight="1">
      <c r="A37" s="6" t="s">
        <v>8</v>
      </c>
      <c r="B37" s="6" t="s">
        <v>28</v>
      </c>
      <c r="C37" s="6" t="s">
        <v>29</v>
      </c>
      <c r="D37" s="6" t="s">
        <v>30</v>
      </c>
      <c r="E37" s="6" t="s">
        <v>31</v>
      </c>
      <c r="F37" s="6" t="s">
        <v>32</v>
      </c>
      <c r="G37" s="6" t="s">
        <v>33</v>
      </c>
      <c r="H37" s="6" t="s">
        <v>34</v>
      </c>
      <c r="I37" s="6" t="s">
        <v>35</v>
      </c>
      <c r="J37" s="6" t="s">
        <v>36</v>
      </c>
      <c r="K37" s="6" t="s">
        <v>37</v>
      </c>
      <c r="L37" s="6" t="s">
        <v>38</v>
      </c>
      <c r="M37" s="6" t="s">
        <v>39</v>
      </c>
      <c r="N37" s="6" t="s">
        <v>40</v>
      </c>
      <c r="O37" s="6" t="s">
        <v>41</v>
      </c>
    </row>
    <row r="38" spans="1:15" ht="11.25" customHeight="1">
      <c r="A38" s="10" t="s">
        <v>131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21.75" customHeight="1">
      <c r="A39" s="7" t="s">
        <v>78</v>
      </c>
      <c r="B39" s="8" t="s">
        <v>79</v>
      </c>
      <c r="C39" s="7" t="s">
        <v>43</v>
      </c>
      <c r="D39" s="7">
        <v>1.03</v>
      </c>
      <c r="E39" s="7">
        <v>3</v>
      </c>
      <c r="F39" s="7">
        <v>5.08</v>
      </c>
      <c r="G39" s="7">
        <v>51.42</v>
      </c>
      <c r="H39" s="7">
        <v>0.01</v>
      </c>
      <c r="I39" s="7">
        <v>9.07</v>
      </c>
      <c r="J39" s="7">
        <v>0.33</v>
      </c>
      <c r="K39" s="7"/>
      <c r="L39" s="7">
        <v>19.91</v>
      </c>
      <c r="M39" s="7">
        <v>10.78</v>
      </c>
      <c r="N39" s="7">
        <v>6.17</v>
      </c>
      <c r="O39" s="7">
        <v>0.23</v>
      </c>
    </row>
    <row r="40" spans="1:15" ht="11.25" customHeight="1">
      <c r="A40" s="7" t="s">
        <v>80</v>
      </c>
      <c r="B40" s="8" t="s">
        <v>81</v>
      </c>
      <c r="C40" s="7" t="s">
        <v>48</v>
      </c>
      <c r="D40" s="7">
        <v>3.06</v>
      </c>
      <c r="E40" s="7">
        <v>4.8</v>
      </c>
      <c r="F40" s="7">
        <v>20.44</v>
      </c>
      <c r="G40" s="7">
        <v>138</v>
      </c>
      <c r="H40" s="7">
        <v>0.07</v>
      </c>
      <c r="I40" s="7">
        <v>2.85</v>
      </c>
      <c r="J40" s="7">
        <v>0.06</v>
      </c>
      <c r="K40" s="7"/>
      <c r="L40" s="7">
        <v>25.81</v>
      </c>
      <c r="M40" s="7">
        <v>44.95</v>
      </c>
      <c r="N40" s="7">
        <v>15.58</v>
      </c>
      <c r="O40" s="7">
        <v>0.58</v>
      </c>
    </row>
    <row r="41" spans="1:15" ht="11.25" customHeight="1">
      <c r="A41" s="7">
        <v>528</v>
      </c>
      <c r="B41" s="8" t="s">
        <v>82</v>
      </c>
      <c r="C41" s="7" t="s">
        <v>52</v>
      </c>
      <c r="D41" s="7">
        <v>13.7</v>
      </c>
      <c r="E41" s="7">
        <v>12.29</v>
      </c>
      <c r="F41" s="7">
        <v>30.01</v>
      </c>
      <c r="G41" s="7">
        <v>240.91</v>
      </c>
      <c r="H41" s="7">
        <v>0.04</v>
      </c>
      <c r="I41" s="7">
        <v>1.02</v>
      </c>
      <c r="J41" s="7">
        <v>0.12</v>
      </c>
      <c r="K41" s="7"/>
      <c r="L41" s="7">
        <v>27.95</v>
      </c>
      <c r="M41" s="7">
        <v>50.75</v>
      </c>
      <c r="N41" s="7">
        <v>9.38</v>
      </c>
      <c r="O41" s="7">
        <v>0.76</v>
      </c>
    </row>
    <row r="42" spans="1:15" ht="11.25" customHeight="1">
      <c r="A42" s="7" t="s">
        <v>54</v>
      </c>
      <c r="B42" s="8" t="s">
        <v>55</v>
      </c>
      <c r="C42" s="7" t="s">
        <v>44</v>
      </c>
      <c r="D42" s="7">
        <v>0.2</v>
      </c>
      <c r="E42" s="7"/>
      <c r="F42" s="7">
        <v>14</v>
      </c>
      <c r="G42" s="7">
        <v>56</v>
      </c>
      <c r="H42" s="7"/>
      <c r="I42" s="7">
        <v>0.1</v>
      </c>
      <c r="J42" s="7"/>
      <c r="K42" s="7"/>
      <c r="L42" s="7">
        <v>5.25</v>
      </c>
      <c r="M42" s="7">
        <v>8.24</v>
      </c>
      <c r="N42" s="7">
        <v>4.4</v>
      </c>
      <c r="O42" s="7">
        <v>0.87</v>
      </c>
    </row>
    <row r="43" spans="1:15" ht="11.25" customHeight="1">
      <c r="A43" s="7" t="s">
        <v>134</v>
      </c>
      <c r="B43" s="8" t="s">
        <v>60</v>
      </c>
      <c r="C43" s="7" t="s">
        <v>61</v>
      </c>
      <c r="D43" s="7">
        <v>2.28</v>
      </c>
      <c r="E43" s="7">
        <v>0.24</v>
      </c>
      <c r="F43" s="7">
        <v>14.76</v>
      </c>
      <c r="G43" s="7">
        <v>70.32</v>
      </c>
      <c r="H43" s="7">
        <v>0.03</v>
      </c>
      <c r="I43" s="7"/>
      <c r="J43" s="7"/>
      <c r="K43" s="7"/>
      <c r="L43" s="7">
        <v>6</v>
      </c>
      <c r="M43" s="7">
        <v>19.5</v>
      </c>
      <c r="N43" s="7">
        <v>4.2</v>
      </c>
      <c r="O43" s="7">
        <v>0.33</v>
      </c>
    </row>
    <row r="44" spans="1:15" ht="11.25" customHeight="1">
      <c r="A44" s="7" t="s">
        <v>134</v>
      </c>
      <c r="B44" s="8" t="s">
        <v>65</v>
      </c>
      <c r="C44" s="7" t="s">
        <v>61</v>
      </c>
      <c r="D44" s="7">
        <v>1.68</v>
      </c>
      <c r="E44" s="7"/>
      <c r="F44" s="7">
        <v>14.82</v>
      </c>
      <c r="G44" s="7">
        <v>69.9</v>
      </c>
      <c r="H44" s="7">
        <v>0.03</v>
      </c>
      <c r="I44" s="7"/>
      <c r="J44" s="7"/>
      <c r="K44" s="7"/>
      <c r="L44" s="7">
        <v>6</v>
      </c>
      <c r="M44" s="7">
        <v>19.5</v>
      </c>
      <c r="N44" s="7">
        <v>4.2</v>
      </c>
      <c r="O44" s="7">
        <v>0.33</v>
      </c>
    </row>
    <row r="45" spans="1:15" ht="11.25" customHeight="1">
      <c r="A45" s="9" t="s">
        <v>132</v>
      </c>
      <c r="B45" s="9"/>
      <c r="C45" s="9"/>
      <c r="D45" s="7">
        <f>SUM(D39:D44)</f>
        <v>21.95</v>
      </c>
      <c r="E45" s="7">
        <f aca="true" t="shared" si="2" ref="E45:O45">SUM(E39:E44)</f>
        <v>20.33</v>
      </c>
      <c r="F45" s="7">
        <f t="shared" si="2"/>
        <v>99.11000000000001</v>
      </c>
      <c r="G45" s="7">
        <f t="shared" si="2"/>
        <v>626.5500000000001</v>
      </c>
      <c r="H45" s="7">
        <f t="shared" si="2"/>
        <v>0.18</v>
      </c>
      <c r="I45" s="7">
        <f t="shared" si="2"/>
        <v>13.04</v>
      </c>
      <c r="J45" s="7">
        <f t="shared" si="2"/>
        <v>0.51</v>
      </c>
      <c r="K45" s="7">
        <f t="shared" si="2"/>
        <v>0</v>
      </c>
      <c r="L45" s="7">
        <f t="shared" si="2"/>
        <v>90.92</v>
      </c>
      <c r="M45" s="7">
        <f t="shared" si="2"/>
        <v>153.72</v>
      </c>
      <c r="N45" s="7">
        <f t="shared" si="2"/>
        <v>43.93000000000001</v>
      </c>
      <c r="O45" s="7">
        <f t="shared" si="2"/>
        <v>3.1</v>
      </c>
    </row>
    <row r="46" spans="1:15" ht="11.25" customHeight="1">
      <c r="A46" s="18" t="s">
        <v>83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1.25" customHeight="1">
      <c r="A47" s="2" t="s">
        <v>3</v>
      </c>
      <c r="D47" s="3" t="s">
        <v>4</v>
      </c>
      <c r="E47" s="19" t="s">
        <v>84</v>
      </c>
      <c r="F47" s="20"/>
      <c r="G47" s="20"/>
      <c r="H47" s="11" t="s">
        <v>6</v>
      </c>
      <c r="I47" s="11"/>
      <c r="J47" s="21" t="s">
        <v>130</v>
      </c>
      <c r="K47" s="21"/>
      <c r="L47" s="21"/>
      <c r="M47" s="21"/>
      <c r="N47" s="21"/>
      <c r="O47" s="21"/>
    </row>
    <row r="48" spans="3:15" ht="11.25" customHeight="1">
      <c r="C48" s="11" t="s">
        <v>7</v>
      </c>
      <c r="D48" s="11"/>
      <c r="E48" s="4" t="s">
        <v>8</v>
      </c>
      <c r="H48" s="11" t="s">
        <v>9</v>
      </c>
      <c r="I48" s="11"/>
      <c r="J48" s="12" t="s">
        <v>145</v>
      </c>
      <c r="K48" s="12"/>
      <c r="L48" s="12"/>
      <c r="M48" s="12"/>
      <c r="N48" s="12"/>
      <c r="O48" s="12"/>
    </row>
    <row r="49" spans="1:15" ht="21.75" customHeight="1">
      <c r="A49" s="13" t="s">
        <v>10</v>
      </c>
      <c r="B49" s="13" t="s">
        <v>11</v>
      </c>
      <c r="C49" s="13" t="s">
        <v>12</v>
      </c>
      <c r="D49" s="16" t="s">
        <v>13</v>
      </c>
      <c r="E49" s="16"/>
      <c r="F49" s="16"/>
      <c r="G49" s="13" t="s">
        <v>14</v>
      </c>
      <c r="H49" s="16" t="s">
        <v>15</v>
      </c>
      <c r="I49" s="16"/>
      <c r="J49" s="16"/>
      <c r="K49" s="16"/>
      <c r="L49" s="16" t="s">
        <v>16</v>
      </c>
      <c r="M49" s="16"/>
      <c r="N49" s="16"/>
      <c r="O49" s="16"/>
    </row>
    <row r="50" spans="1:15" ht="21" customHeight="1">
      <c r="A50" s="14"/>
      <c r="B50" s="15"/>
      <c r="C50" s="14"/>
      <c r="D50" s="5" t="s">
        <v>17</v>
      </c>
      <c r="E50" s="5" t="s">
        <v>18</v>
      </c>
      <c r="F50" s="5" t="s">
        <v>19</v>
      </c>
      <c r="G50" s="14"/>
      <c r="H50" s="5" t="s">
        <v>20</v>
      </c>
      <c r="I50" s="5" t="s">
        <v>21</v>
      </c>
      <c r="J50" s="5" t="s">
        <v>22</v>
      </c>
      <c r="K50" s="5" t="s">
        <v>23</v>
      </c>
      <c r="L50" s="5" t="s">
        <v>24</v>
      </c>
      <c r="M50" s="5" t="s">
        <v>25</v>
      </c>
      <c r="N50" s="5" t="s">
        <v>26</v>
      </c>
      <c r="O50" s="5" t="s">
        <v>27</v>
      </c>
    </row>
    <row r="51" spans="1:15" ht="11.25" customHeight="1">
      <c r="A51" s="6" t="s">
        <v>8</v>
      </c>
      <c r="B51" s="6" t="s">
        <v>28</v>
      </c>
      <c r="C51" s="6" t="s">
        <v>29</v>
      </c>
      <c r="D51" s="6" t="s">
        <v>30</v>
      </c>
      <c r="E51" s="6" t="s">
        <v>31</v>
      </c>
      <c r="F51" s="6" t="s">
        <v>32</v>
      </c>
      <c r="G51" s="6" t="s">
        <v>33</v>
      </c>
      <c r="H51" s="6" t="s">
        <v>34</v>
      </c>
      <c r="I51" s="6" t="s">
        <v>35</v>
      </c>
      <c r="J51" s="6" t="s">
        <v>36</v>
      </c>
      <c r="K51" s="6" t="s">
        <v>37</v>
      </c>
      <c r="L51" s="6" t="s">
        <v>38</v>
      </c>
      <c r="M51" s="6" t="s">
        <v>39</v>
      </c>
      <c r="N51" s="6" t="s">
        <v>40</v>
      </c>
      <c r="O51" s="6" t="s">
        <v>41</v>
      </c>
    </row>
    <row r="52" spans="1:15" ht="11.25" customHeight="1">
      <c r="A52" s="10" t="s">
        <v>131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1.25" customHeight="1">
      <c r="A53" s="7" t="s">
        <v>85</v>
      </c>
      <c r="B53" s="8" t="s">
        <v>86</v>
      </c>
      <c r="C53" s="7" t="s">
        <v>43</v>
      </c>
      <c r="D53" s="7">
        <v>0.84</v>
      </c>
      <c r="E53" s="7">
        <v>2.34</v>
      </c>
      <c r="F53" s="7">
        <v>5.46</v>
      </c>
      <c r="G53" s="7">
        <v>46.32</v>
      </c>
      <c r="H53" s="7">
        <v>0.07</v>
      </c>
      <c r="I53" s="7">
        <v>7.61</v>
      </c>
      <c r="J53" s="7">
        <v>0.01</v>
      </c>
      <c r="K53" s="7"/>
      <c r="L53" s="7">
        <v>12.23</v>
      </c>
      <c r="M53" s="7">
        <v>18.55</v>
      </c>
      <c r="N53" s="7">
        <v>13.85</v>
      </c>
      <c r="O53" s="7">
        <v>0.4</v>
      </c>
    </row>
    <row r="54" spans="1:15" ht="11.25" customHeight="1">
      <c r="A54" s="7" t="s">
        <v>87</v>
      </c>
      <c r="B54" s="8" t="s">
        <v>88</v>
      </c>
      <c r="C54" s="7" t="s">
        <v>48</v>
      </c>
      <c r="D54" s="7">
        <v>5.4</v>
      </c>
      <c r="E54" s="7">
        <v>3.33</v>
      </c>
      <c r="F54" s="7">
        <v>25.65</v>
      </c>
      <c r="G54" s="7">
        <v>148.05</v>
      </c>
      <c r="H54" s="7">
        <v>0.11</v>
      </c>
      <c r="I54" s="7"/>
      <c r="J54" s="7"/>
      <c r="K54" s="7"/>
      <c r="L54" s="7">
        <v>12.28</v>
      </c>
      <c r="M54" s="7">
        <v>75.25</v>
      </c>
      <c r="N54" s="7">
        <v>51.02</v>
      </c>
      <c r="O54" s="7">
        <v>1.7</v>
      </c>
    </row>
    <row r="55" spans="1:15" ht="21.75" customHeight="1">
      <c r="A55" s="7">
        <v>75</v>
      </c>
      <c r="B55" s="8" t="s">
        <v>141</v>
      </c>
      <c r="C55" s="7" t="s">
        <v>52</v>
      </c>
      <c r="D55" s="7">
        <v>10.1</v>
      </c>
      <c r="E55" s="7">
        <v>18.4</v>
      </c>
      <c r="F55" s="7">
        <v>3.3</v>
      </c>
      <c r="G55" s="7">
        <v>227.4</v>
      </c>
      <c r="H55" s="7">
        <v>0.09</v>
      </c>
      <c r="I55" s="7">
        <v>1</v>
      </c>
      <c r="J55" s="7">
        <v>0.05</v>
      </c>
      <c r="K55" s="7"/>
      <c r="L55" s="7">
        <v>28.96</v>
      </c>
      <c r="M55" s="7">
        <v>183.11</v>
      </c>
      <c r="N55" s="7">
        <v>23.66</v>
      </c>
      <c r="O55" s="7">
        <v>2.73</v>
      </c>
    </row>
    <row r="56" spans="1:15" ht="11.25" customHeight="1">
      <c r="A56" s="7" t="s">
        <v>54</v>
      </c>
      <c r="B56" s="8" t="s">
        <v>55</v>
      </c>
      <c r="C56" s="7" t="s">
        <v>44</v>
      </c>
      <c r="D56" s="7">
        <v>0.2</v>
      </c>
      <c r="E56" s="7"/>
      <c r="F56" s="7">
        <v>14</v>
      </c>
      <c r="G56" s="7">
        <v>56</v>
      </c>
      <c r="H56" s="7"/>
      <c r="I56" s="7">
        <v>0.1</v>
      </c>
      <c r="J56" s="7"/>
      <c r="K56" s="7"/>
      <c r="L56" s="7">
        <v>5.25</v>
      </c>
      <c r="M56" s="7">
        <v>8.24</v>
      </c>
      <c r="N56" s="7">
        <v>4.4</v>
      </c>
      <c r="O56" s="7">
        <v>0.87</v>
      </c>
    </row>
    <row r="57" spans="1:15" ht="11.25" customHeight="1">
      <c r="A57" s="7" t="s">
        <v>134</v>
      </c>
      <c r="B57" s="8" t="s">
        <v>60</v>
      </c>
      <c r="C57" s="7" t="s">
        <v>61</v>
      </c>
      <c r="D57" s="7">
        <v>2.28</v>
      </c>
      <c r="E57" s="7">
        <v>0.24</v>
      </c>
      <c r="F57" s="7">
        <v>14.76</v>
      </c>
      <c r="G57" s="7">
        <v>70.32</v>
      </c>
      <c r="H57" s="7">
        <v>0.03</v>
      </c>
      <c r="I57" s="7"/>
      <c r="J57" s="7"/>
      <c r="K57" s="7"/>
      <c r="L57" s="7">
        <v>6</v>
      </c>
      <c r="M57" s="7">
        <v>19.5</v>
      </c>
      <c r="N57" s="7">
        <v>4.2</v>
      </c>
      <c r="O57" s="7">
        <v>0.33</v>
      </c>
    </row>
    <row r="58" spans="1:15" ht="11.25" customHeight="1">
      <c r="A58" s="7" t="s">
        <v>134</v>
      </c>
      <c r="B58" s="8" t="s">
        <v>65</v>
      </c>
      <c r="C58" s="7" t="s">
        <v>61</v>
      </c>
      <c r="D58" s="7">
        <v>1.68</v>
      </c>
      <c r="E58" s="7"/>
      <c r="F58" s="7">
        <v>14.82</v>
      </c>
      <c r="G58" s="7">
        <v>69.9</v>
      </c>
      <c r="H58" s="7">
        <v>0.03</v>
      </c>
      <c r="I58" s="7"/>
      <c r="J58" s="7"/>
      <c r="K58" s="7"/>
      <c r="L58" s="7">
        <v>6</v>
      </c>
      <c r="M58" s="7">
        <v>19.5</v>
      </c>
      <c r="N58" s="7">
        <v>4.2</v>
      </c>
      <c r="O58" s="7">
        <v>0.33</v>
      </c>
    </row>
    <row r="59" spans="1:15" ht="11.25" customHeight="1">
      <c r="A59" s="9" t="s">
        <v>132</v>
      </c>
      <c r="B59" s="9"/>
      <c r="C59" s="9"/>
      <c r="D59" s="7">
        <f>SUM(D53:D58)</f>
        <v>20.5</v>
      </c>
      <c r="E59" s="7">
        <f>SUM(E53:E58)</f>
        <v>24.31</v>
      </c>
      <c r="F59" s="7">
        <f>SUM(F53:F58)</f>
        <v>77.99</v>
      </c>
      <c r="G59" s="7">
        <f>SUM(G53:G58)</f>
        <v>617.9899999999999</v>
      </c>
      <c r="H59" s="7">
        <f aca="true" t="shared" si="3" ref="H59:O59">SUM(H53:H58)</f>
        <v>0.33000000000000007</v>
      </c>
      <c r="I59" s="7">
        <f t="shared" si="3"/>
        <v>8.709999999999999</v>
      </c>
      <c r="J59" s="7">
        <f t="shared" si="3"/>
        <v>0.060000000000000005</v>
      </c>
      <c r="K59" s="7">
        <f t="shared" si="3"/>
        <v>0</v>
      </c>
      <c r="L59" s="7">
        <f t="shared" si="3"/>
        <v>70.72</v>
      </c>
      <c r="M59" s="7">
        <f t="shared" si="3"/>
        <v>324.15000000000003</v>
      </c>
      <c r="N59" s="7">
        <f t="shared" si="3"/>
        <v>101.33000000000001</v>
      </c>
      <c r="O59" s="7">
        <f t="shared" si="3"/>
        <v>6.36</v>
      </c>
    </row>
    <row r="60" spans="1:15" ht="11.25" customHeight="1">
      <c r="A60" s="1" t="s">
        <v>0</v>
      </c>
      <c r="J60" s="17" t="s">
        <v>1</v>
      </c>
      <c r="K60" s="17"/>
      <c r="L60" s="17"/>
      <c r="M60" s="17"/>
      <c r="N60" s="17"/>
      <c r="O60" s="17"/>
    </row>
    <row r="61" spans="1:15" ht="11.25" customHeight="1">
      <c r="A61" s="18" t="s">
        <v>89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1.25" customHeight="1">
      <c r="A62" s="2" t="s">
        <v>3</v>
      </c>
      <c r="D62" s="3" t="s">
        <v>4</v>
      </c>
      <c r="E62" s="19" t="s">
        <v>90</v>
      </c>
      <c r="F62" s="20"/>
      <c r="G62" s="20"/>
      <c r="H62" s="11" t="s">
        <v>6</v>
      </c>
      <c r="I62" s="11"/>
      <c r="J62" s="21" t="s">
        <v>130</v>
      </c>
      <c r="K62" s="21"/>
      <c r="L62" s="21"/>
      <c r="M62" s="21"/>
      <c r="N62" s="21"/>
      <c r="O62" s="21"/>
    </row>
    <row r="63" spans="3:15" ht="11.25" customHeight="1">
      <c r="C63" s="11" t="s">
        <v>7</v>
      </c>
      <c r="D63" s="11"/>
      <c r="E63" s="4" t="s">
        <v>8</v>
      </c>
      <c r="H63" s="11" t="s">
        <v>9</v>
      </c>
      <c r="I63" s="11"/>
      <c r="J63" s="12" t="s">
        <v>145</v>
      </c>
      <c r="K63" s="12"/>
      <c r="L63" s="12"/>
      <c r="M63" s="12"/>
      <c r="N63" s="12"/>
      <c r="O63" s="12"/>
    </row>
    <row r="64" spans="1:15" ht="21.75" customHeight="1">
      <c r="A64" s="13" t="s">
        <v>10</v>
      </c>
      <c r="B64" s="13" t="s">
        <v>11</v>
      </c>
      <c r="C64" s="13" t="s">
        <v>12</v>
      </c>
      <c r="D64" s="16" t="s">
        <v>13</v>
      </c>
      <c r="E64" s="16"/>
      <c r="F64" s="16"/>
      <c r="G64" s="13" t="s">
        <v>14</v>
      </c>
      <c r="H64" s="16" t="s">
        <v>15</v>
      </c>
      <c r="I64" s="16"/>
      <c r="J64" s="16"/>
      <c r="K64" s="16"/>
      <c r="L64" s="16" t="s">
        <v>16</v>
      </c>
      <c r="M64" s="16"/>
      <c r="N64" s="16"/>
      <c r="O64" s="16"/>
    </row>
    <row r="65" spans="1:15" ht="21" customHeight="1">
      <c r="A65" s="14"/>
      <c r="B65" s="15"/>
      <c r="C65" s="14"/>
      <c r="D65" s="5" t="s">
        <v>17</v>
      </c>
      <c r="E65" s="5" t="s">
        <v>18</v>
      </c>
      <c r="F65" s="5" t="s">
        <v>19</v>
      </c>
      <c r="G65" s="14"/>
      <c r="H65" s="5" t="s">
        <v>20</v>
      </c>
      <c r="I65" s="5" t="s">
        <v>21</v>
      </c>
      <c r="J65" s="5" t="s">
        <v>22</v>
      </c>
      <c r="K65" s="5" t="s">
        <v>23</v>
      </c>
      <c r="L65" s="5" t="s">
        <v>24</v>
      </c>
      <c r="M65" s="5" t="s">
        <v>25</v>
      </c>
      <c r="N65" s="5" t="s">
        <v>26</v>
      </c>
      <c r="O65" s="5" t="s">
        <v>27</v>
      </c>
    </row>
    <row r="66" spans="1:15" ht="11.25" customHeight="1">
      <c r="A66" s="6" t="s">
        <v>8</v>
      </c>
      <c r="B66" s="6" t="s">
        <v>28</v>
      </c>
      <c r="C66" s="6" t="s">
        <v>29</v>
      </c>
      <c r="D66" s="6" t="s">
        <v>30</v>
      </c>
      <c r="E66" s="6" t="s">
        <v>31</v>
      </c>
      <c r="F66" s="6" t="s">
        <v>32</v>
      </c>
      <c r="G66" s="6" t="s">
        <v>33</v>
      </c>
      <c r="H66" s="6" t="s">
        <v>34</v>
      </c>
      <c r="I66" s="6" t="s">
        <v>35</v>
      </c>
      <c r="J66" s="6" t="s">
        <v>36</v>
      </c>
      <c r="K66" s="6" t="s">
        <v>37</v>
      </c>
      <c r="L66" s="6" t="s">
        <v>38</v>
      </c>
      <c r="M66" s="6" t="s">
        <v>39</v>
      </c>
      <c r="N66" s="6" t="s">
        <v>40</v>
      </c>
      <c r="O66" s="6" t="s">
        <v>41</v>
      </c>
    </row>
    <row r="67" spans="1:15" ht="11.25" customHeight="1">
      <c r="A67" s="10" t="s">
        <v>131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21.75" customHeight="1">
      <c r="A68" s="7" t="s">
        <v>91</v>
      </c>
      <c r="B68" s="8" t="s">
        <v>92</v>
      </c>
      <c r="C68" s="7" t="s">
        <v>43</v>
      </c>
      <c r="D68" s="7">
        <v>0.71</v>
      </c>
      <c r="E68" s="7">
        <v>4.25</v>
      </c>
      <c r="F68" s="7">
        <v>5.56</v>
      </c>
      <c r="G68" s="7">
        <v>64.08</v>
      </c>
      <c r="H68" s="7">
        <v>0.03</v>
      </c>
      <c r="I68" s="7">
        <v>1.91</v>
      </c>
      <c r="J68" s="7"/>
      <c r="K68" s="7"/>
      <c r="L68" s="7">
        <v>14.8</v>
      </c>
      <c r="M68" s="7">
        <v>30.11</v>
      </c>
      <c r="N68" s="7">
        <v>20.75</v>
      </c>
      <c r="O68" s="7">
        <v>0.39</v>
      </c>
    </row>
    <row r="69" spans="1:15" ht="11.25" customHeight="1">
      <c r="A69" s="7">
        <v>321</v>
      </c>
      <c r="B69" s="8" t="s">
        <v>142</v>
      </c>
      <c r="C69" s="7" t="s">
        <v>93</v>
      </c>
      <c r="D69" s="7">
        <v>20.9</v>
      </c>
      <c r="E69" s="7">
        <v>17.38</v>
      </c>
      <c r="F69" s="7">
        <v>44.99</v>
      </c>
      <c r="G69" s="7">
        <v>403.64</v>
      </c>
      <c r="H69" s="7">
        <v>0.06</v>
      </c>
      <c r="I69" s="7">
        <v>3.41</v>
      </c>
      <c r="J69" s="7">
        <v>0.01</v>
      </c>
      <c r="K69" s="7"/>
      <c r="L69" s="7">
        <v>26.25</v>
      </c>
      <c r="M69" s="7"/>
      <c r="N69" s="7">
        <v>30.7</v>
      </c>
      <c r="O69" s="7">
        <v>1.11</v>
      </c>
    </row>
    <row r="70" spans="1:15" ht="11.25" customHeight="1">
      <c r="A70" s="7">
        <v>153</v>
      </c>
      <c r="B70" s="8" t="s">
        <v>143</v>
      </c>
      <c r="C70" s="7" t="s">
        <v>44</v>
      </c>
      <c r="D70" s="7">
        <v>0.42</v>
      </c>
      <c r="E70" s="7">
        <v>0.02</v>
      </c>
      <c r="F70" s="7">
        <v>26.84</v>
      </c>
      <c r="G70" s="7">
        <v>102.5</v>
      </c>
      <c r="H70" s="7">
        <v>0.02</v>
      </c>
      <c r="I70" s="7">
        <v>0.73</v>
      </c>
      <c r="J70" s="7"/>
      <c r="K70" s="7"/>
      <c r="L70" s="7">
        <v>3.48</v>
      </c>
      <c r="M70" s="7"/>
      <c r="N70" s="7">
        <v>17.49</v>
      </c>
      <c r="O70" s="7">
        <v>0.7</v>
      </c>
    </row>
    <row r="71" spans="1:15" ht="11.25" customHeight="1">
      <c r="A71" s="7" t="s">
        <v>134</v>
      </c>
      <c r="B71" s="8" t="s">
        <v>60</v>
      </c>
      <c r="C71" s="7" t="s">
        <v>61</v>
      </c>
      <c r="D71" s="7">
        <v>2.28</v>
      </c>
      <c r="E71" s="7">
        <v>0.24</v>
      </c>
      <c r="F71" s="7">
        <v>14.76</v>
      </c>
      <c r="G71" s="7">
        <v>70.32</v>
      </c>
      <c r="H71" s="7">
        <v>0.03</v>
      </c>
      <c r="I71" s="7"/>
      <c r="J71" s="7"/>
      <c r="K71" s="7"/>
      <c r="L71" s="7">
        <v>6</v>
      </c>
      <c r="M71" s="7">
        <v>19.5</v>
      </c>
      <c r="N71" s="7">
        <v>4.2</v>
      </c>
      <c r="O71" s="7">
        <v>0.33</v>
      </c>
    </row>
    <row r="72" spans="1:15" ht="11.25" customHeight="1">
      <c r="A72" s="7" t="s">
        <v>134</v>
      </c>
      <c r="B72" s="8" t="s">
        <v>65</v>
      </c>
      <c r="C72" s="7" t="s">
        <v>61</v>
      </c>
      <c r="D72" s="7">
        <v>1.68</v>
      </c>
      <c r="E72" s="7"/>
      <c r="F72" s="7">
        <v>14.82</v>
      </c>
      <c r="G72" s="7">
        <v>69.9</v>
      </c>
      <c r="H72" s="7">
        <v>0.03</v>
      </c>
      <c r="I72" s="7"/>
      <c r="J72" s="7"/>
      <c r="K72" s="7"/>
      <c r="L72" s="7">
        <v>6</v>
      </c>
      <c r="M72" s="7">
        <v>19.5</v>
      </c>
      <c r="N72" s="7">
        <v>4.2</v>
      </c>
      <c r="O72" s="7">
        <v>0.33</v>
      </c>
    </row>
    <row r="73" spans="1:15" ht="11.25" customHeight="1">
      <c r="A73" s="9" t="s">
        <v>132</v>
      </c>
      <c r="B73" s="9"/>
      <c r="C73" s="9"/>
      <c r="D73" s="7">
        <f>SUM(D68:D72)</f>
        <v>25.990000000000002</v>
      </c>
      <c r="E73" s="7">
        <f aca="true" t="shared" si="4" ref="E73:O73">SUM(E68:E72)</f>
        <v>21.889999999999997</v>
      </c>
      <c r="F73" s="7">
        <f t="shared" si="4"/>
        <v>106.97</v>
      </c>
      <c r="G73" s="7">
        <f t="shared" si="4"/>
        <v>710.4399999999999</v>
      </c>
      <c r="H73" s="7">
        <f t="shared" si="4"/>
        <v>0.17</v>
      </c>
      <c r="I73" s="7">
        <f t="shared" si="4"/>
        <v>6.050000000000001</v>
      </c>
      <c r="J73" s="7">
        <f t="shared" si="4"/>
        <v>0.01</v>
      </c>
      <c r="K73" s="7">
        <f t="shared" si="4"/>
        <v>0</v>
      </c>
      <c r="L73" s="7">
        <f t="shared" si="4"/>
        <v>56.529999999999994</v>
      </c>
      <c r="M73" s="7">
        <f t="shared" si="4"/>
        <v>69.11</v>
      </c>
      <c r="N73" s="7">
        <f t="shared" si="4"/>
        <v>77.34</v>
      </c>
      <c r="O73" s="7">
        <f t="shared" si="4"/>
        <v>2.8600000000000003</v>
      </c>
    </row>
    <row r="74" spans="1:15" ht="11.25" customHeight="1">
      <c r="A74" s="1" t="s">
        <v>0</v>
      </c>
      <c r="J74" s="17" t="s">
        <v>1</v>
      </c>
      <c r="K74" s="17"/>
      <c r="L74" s="17"/>
      <c r="M74" s="17"/>
      <c r="N74" s="17"/>
      <c r="O74" s="17"/>
    </row>
    <row r="75" spans="1:15" ht="11.25" customHeight="1">
      <c r="A75" s="18" t="s">
        <v>94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ht="11.25" customHeight="1">
      <c r="A76" s="2" t="s">
        <v>3</v>
      </c>
      <c r="D76" s="3" t="s">
        <v>4</v>
      </c>
      <c r="E76" s="19" t="s">
        <v>95</v>
      </c>
      <c r="F76" s="20"/>
      <c r="G76" s="20"/>
      <c r="H76" s="11" t="s">
        <v>6</v>
      </c>
      <c r="I76" s="11"/>
      <c r="J76" s="21" t="s">
        <v>130</v>
      </c>
      <c r="K76" s="21"/>
      <c r="L76" s="21"/>
      <c r="M76" s="21"/>
      <c r="N76" s="21"/>
      <c r="O76" s="21"/>
    </row>
    <row r="77" spans="3:15" ht="11.25" customHeight="1">
      <c r="C77" s="11" t="s">
        <v>7</v>
      </c>
      <c r="D77" s="11"/>
      <c r="E77" s="4" t="s">
        <v>8</v>
      </c>
      <c r="H77" s="11" t="s">
        <v>9</v>
      </c>
      <c r="I77" s="11"/>
      <c r="J77" s="12" t="s">
        <v>145</v>
      </c>
      <c r="K77" s="12"/>
      <c r="L77" s="12"/>
      <c r="M77" s="12"/>
      <c r="N77" s="12"/>
      <c r="O77" s="12"/>
    </row>
    <row r="78" spans="1:15" ht="21.75" customHeight="1">
      <c r="A78" s="13" t="s">
        <v>10</v>
      </c>
      <c r="B78" s="13" t="s">
        <v>11</v>
      </c>
      <c r="C78" s="13" t="s">
        <v>12</v>
      </c>
      <c r="D78" s="16" t="s">
        <v>13</v>
      </c>
      <c r="E78" s="16"/>
      <c r="F78" s="16"/>
      <c r="G78" s="13" t="s">
        <v>14</v>
      </c>
      <c r="H78" s="16" t="s">
        <v>15</v>
      </c>
      <c r="I78" s="16"/>
      <c r="J78" s="16"/>
      <c r="K78" s="16"/>
      <c r="L78" s="16" t="s">
        <v>16</v>
      </c>
      <c r="M78" s="16"/>
      <c r="N78" s="16"/>
      <c r="O78" s="16"/>
    </row>
    <row r="79" spans="1:15" ht="21" customHeight="1">
      <c r="A79" s="14"/>
      <c r="B79" s="15"/>
      <c r="C79" s="14"/>
      <c r="D79" s="5" t="s">
        <v>17</v>
      </c>
      <c r="E79" s="5" t="s">
        <v>18</v>
      </c>
      <c r="F79" s="5" t="s">
        <v>19</v>
      </c>
      <c r="G79" s="14"/>
      <c r="H79" s="5" t="s">
        <v>20</v>
      </c>
      <c r="I79" s="5" t="s">
        <v>21</v>
      </c>
      <c r="J79" s="5" t="s">
        <v>22</v>
      </c>
      <c r="K79" s="5" t="s">
        <v>23</v>
      </c>
      <c r="L79" s="5" t="s">
        <v>24</v>
      </c>
      <c r="M79" s="5" t="s">
        <v>25</v>
      </c>
      <c r="N79" s="5" t="s">
        <v>26</v>
      </c>
      <c r="O79" s="5" t="s">
        <v>27</v>
      </c>
    </row>
    <row r="80" spans="1:15" ht="11.25" customHeight="1">
      <c r="A80" s="6" t="s">
        <v>8</v>
      </c>
      <c r="B80" s="6" t="s">
        <v>28</v>
      </c>
      <c r="C80" s="6" t="s">
        <v>29</v>
      </c>
      <c r="D80" s="6" t="s">
        <v>30</v>
      </c>
      <c r="E80" s="6" t="s">
        <v>31</v>
      </c>
      <c r="F80" s="6" t="s">
        <v>32</v>
      </c>
      <c r="G80" s="6" t="s">
        <v>33</v>
      </c>
      <c r="H80" s="6" t="s">
        <v>34</v>
      </c>
      <c r="I80" s="6" t="s">
        <v>35</v>
      </c>
      <c r="J80" s="6" t="s">
        <v>36</v>
      </c>
      <c r="K80" s="6" t="s">
        <v>37</v>
      </c>
      <c r="L80" s="6" t="s">
        <v>38</v>
      </c>
      <c r="M80" s="6" t="s">
        <v>39</v>
      </c>
      <c r="N80" s="6" t="s">
        <v>40</v>
      </c>
      <c r="O80" s="6" t="s">
        <v>41</v>
      </c>
    </row>
    <row r="81" spans="1:15" ht="11.25" customHeight="1">
      <c r="A81" s="10" t="s">
        <v>131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1.25" customHeight="1">
      <c r="A82" s="7" t="s">
        <v>69</v>
      </c>
      <c r="B82" s="8" t="s">
        <v>70</v>
      </c>
      <c r="C82" s="7" t="s">
        <v>43</v>
      </c>
      <c r="D82" s="7">
        <v>0.87</v>
      </c>
      <c r="E82" s="7">
        <v>5.06</v>
      </c>
      <c r="F82" s="7">
        <v>5.22</v>
      </c>
      <c r="G82" s="7">
        <v>69</v>
      </c>
      <c r="H82" s="7">
        <v>0.01</v>
      </c>
      <c r="I82" s="7">
        <v>4.06</v>
      </c>
      <c r="J82" s="7">
        <v>0.01</v>
      </c>
      <c r="K82" s="7"/>
      <c r="L82" s="7">
        <v>28.82</v>
      </c>
      <c r="M82" s="7">
        <v>24.94</v>
      </c>
      <c r="N82" s="7">
        <v>13.2</v>
      </c>
      <c r="O82" s="7">
        <v>0.87</v>
      </c>
    </row>
    <row r="83" spans="1:15" ht="11.25" customHeight="1">
      <c r="A83" s="7" t="s">
        <v>46</v>
      </c>
      <c r="B83" s="8" t="s">
        <v>47</v>
      </c>
      <c r="C83" s="7" t="s">
        <v>48</v>
      </c>
      <c r="D83" s="7">
        <v>5.25</v>
      </c>
      <c r="E83" s="7">
        <v>6.15</v>
      </c>
      <c r="F83" s="7">
        <v>35.25</v>
      </c>
      <c r="G83" s="7">
        <v>220.5</v>
      </c>
      <c r="H83" s="7">
        <v>0.03</v>
      </c>
      <c r="I83" s="7"/>
      <c r="J83" s="7">
        <v>0.04</v>
      </c>
      <c r="K83" s="7"/>
      <c r="L83" s="7">
        <v>4.72</v>
      </c>
      <c r="M83" s="7">
        <v>19.62</v>
      </c>
      <c r="N83" s="7">
        <v>4.46</v>
      </c>
      <c r="O83" s="7">
        <v>0.44</v>
      </c>
    </row>
    <row r="84" spans="1:15" ht="11.25" customHeight="1">
      <c r="A84" s="7" t="s">
        <v>96</v>
      </c>
      <c r="B84" s="8" t="s">
        <v>144</v>
      </c>
      <c r="C84" s="7" t="s">
        <v>52</v>
      </c>
      <c r="D84" s="7">
        <v>11.8</v>
      </c>
      <c r="E84" s="7">
        <v>15.65</v>
      </c>
      <c r="F84" s="7">
        <v>12.6</v>
      </c>
      <c r="G84" s="7">
        <v>198.6</v>
      </c>
      <c r="H84" s="7">
        <v>0.07</v>
      </c>
      <c r="I84" s="7"/>
      <c r="J84" s="7">
        <v>0.01</v>
      </c>
      <c r="K84" s="7"/>
      <c r="L84" s="7">
        <v>18</v>
      </c>
      <c r="M84" s="7"/>
      <c r="N84" s="7">
        <v>28</v>
      </c>
      <c r="O84" s="7">
        <v>1.6</v>
      </c>
    </row>
    <row r="85" spans="1:15" ht="11.25" customHeight="1">
      <c r="A85" s="7" t="s">
        <v>54</v>
      </c>
      <c r="B85" s="8" t="s">
        <v>55</v>
      </c>
      <c r="C85" s="7" t="s">
        <v>44</v>
      </c>
      <c r="D85" s="7">
        <v>0.2</v>
      </c>
      <c r="E85" s="7"/>
      <c r="F85" s="7">
        <v>14</v>
      </c>
      <c r="G85" s="7">
        <v>56</v>
      </c>
      <c r="H85" s="7"/>
      <c r="I85" s="7">
        <v>0.1</v>
      </c>
      <c r="J85" s="7"/>
      <c r="K85" s="7"/>
      <c r="L85" s="7">
        <v>5.25</v>
      </c>
      <c r="M85" s="7">
        <v>8.24</v>
      </c>
      <c r="N85" s="7">
        <v>4.4</v>
      </c>
      <c r="O85" s="7">
        <v>0.87</v>
      </c>
    </row>
    <row r="86" spans="1:15" ht="11.25" customHeight="1">
      <c r="A86" s="7" t="s">
        <v>134</v>
      </c>
      <c r="B86" s="8" t="s">
        <v>60</v>
      </c>
      <c r="C86" s="7" t="s">
        <v>61</v>
      </c>
      <c r="D86" s="7">
        <v>2.28</v>
      </c>
      <c r="E86" s="7">
        <v>0.24</v>
      </c>
      <c r="F86" s="7">
        <v>14.76</v>
      </c>
      <c r="G86" s="7">
        <v>70.32</v>
      </c>
      <c r="H86" s="7">
        <v>0.03</v>
      </c>
      <c r="I86" s="7"/>
      <c r="J86" s="7"/>
      <c r="K86" s="7"/>
      <c r="L86" s="7">
        <v>6</v>
      </c>
      <c r="M86" s="7">
        <v>19.5</v>
      </c>
      <c r="N86" s="7">
        <v>4.2</v>
      </c>
      <c r="O86" s="7">
        <v>0.33</v>
      </c>
    </row>
    <row r="87" spans="1:15" ht="11.25" customHeight="1">
      <c r="A87" s="7" t="s">
        <v>134</v>
      </c>
      <c r="B87" s="8" t="s">
        <v>65</v>
      </c>
      <c r="C87" s="7" t="s">
        <v>61</v>
      </c>
      <c r="D87" s="7">
        <v>1.68</v>
      </c>
      <c r="E87" s="7"/>
      <c r="F87" s="7">
        <v>14.82</v>
      </c>
      <c r="G87" s="7">
        <v>69.9</v>
      </c>
      <c r="H87" s="7">
        <v>0.03</v>
      </c>
      <c r="I87" s="7"/>
      <c r="J87" s="7"/>
      <c r="K87" s="7"/>
      <c r="L87" s="7">
        <v>6</v>
      </c>
      <c r="M87" s="7">
        <v>19.5</v>
      </c>
      <c r="N87" s="7">
        <v>4.2</v>
      </c>
      <c r="O87" s="7">
        <v>0.33</v>
      </c>
    </row>
    <row r="88" spans="1:15" ht="11.25" customHeight="1">
      <c r="A88" s="9" t="s">
        <v>132</v>
      </c>
      <c r="B88" s="9"/>
      <c r="C88" s="9"/>
      <c r="D88" s="7">
        <f>SUM(D82:D87)</f>
        <v>22.080000000000002</v>
      </c>
      <c r="E88" s="7">
        <f aca="true" t="shared" si="5" ref="E88:O88">SUM(E82:E87)</f>
        <v>27.099999999999998</v>
      </c>
      <c r="F88" s="7">
        <f t="shared" si="5"/>
        <v>96.65</v>
      </c>
      <c r="G88" s="7">
        <f t="shared" si="5"/>
        <v>684.32</v>
      </c>
      <c r="H88" s="7">
        <f t="shared" si="5"/>
        <v>0.17</v>
      </c>
      <c r="I88" s="7">
        <f t="shared" si="5"/>
        <v>4.159999999999999</v>
      </c>
      <c r="J88" s="7">
        <f t="shared" si="5"/>
        <v>0.060000000000000005</v>
      </c>
      <c r="K88" s="7">
        <f t="shared" si="5"/>
        <v>0</v>
      </c>
      <c r="L88" s="7">
        <f t="shared" si="5"/>
        <v>68.78999999999999</v>
      </c>
      <c r="M88" s="7">
        <f t="shared" si="5"/>
        <v>91.80000000000001</v>
      </c>
      <c r="N88" s="7">
        <f t="shared" si="5"/>
        <v>58.46</v>
      </c>
      <c r="O88" s="7">
        <f t="shared" si="5"/>
        <v>4.44</v>
      </c>
    </row>
    <row r="89" spans="1:15" ht="11.25" customHeight="1">
      <c r="A89" s="1" t="s">
        <v>0</v>
      </c>
      <c r="J89" s="17" t="s">
        <v>1</v>
      </c>
      <c r="K89" s="17"/>
      <c r="L89" s="17"/>
      <c r="M89" s="17"/>
      <c r="N89" s="17"/>
      <c r="O89" s="17"/>
    </row>
    <row r="90" spans="1:15" ht="11.25" customHeight="1">
      <c r="A90" s="18" t="s">
        <v>97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ht="11.25" customHeight="1">
      <c r="A91" s="2" t="s">
        <v>3</v>
      </c>
      <c r="D91" s="3" t="s">
        <v>4</v>
      </c>
      <c r="E91" s="19" t="s">
        <v>5</v>
      </c>
      <c r="F91" s="20"/>
      <c r="G91" s="20"/>
      <c r="H91" s="11" t="s">
        <v>6</v>
      </c>
      <c r="I91" s="11"/>
      <c r="J91" s="21" t="s">
        <v>130</v>
      </c>
      <c r="K91" s="21"/>
      <c r="L91" s="21"/>
      <c r="M91" s="21"/>
      <c r="N91" s="21"/>
      <c r="O91" s="21"/>
    </row>
    <row r="92" spans="3:15" ht="11.25" customHeight="1">
      <c r="C92" s="11" t="s">
        <v>7</v>
      </c>
      <c r="D92" s="11"/>
      <c r="E92" s="4" t="s">
        <v>28</v>
      </c>
      <c r="H92" s="11" t="s">
        <v>9</v>
      </c>
      <c r="I92" s="11"/>
      <c r="J92" s="12" t="s">
        <v>145</v>
      </c>
      <c r="K92" s="12"/>
      <c r="L92" s="12"/>
      <c r="M92" s="12"/>
      <c r="N92" s="12"/>
      <c r="O92" s="12"/>
    </row>
    <row r="93" spans="1:15" ht="21.75" customHeight="1">
      <c r="A93" s="13" t="s">
        <v>10</v>
      </c>
      <c r="B93" s="13" t="s">
        <v>11</v>
      </c>
      <c r="C93" s="13" t="s">
        <v>12</v>
      </c>
      <c r="D93" s="16" t="s">
        <v>13</v>
      </c>
      <c r="E93" s="16"/>
      <c r="F93" s="16"/>
      <c r="G93" s="13" t="s">
        <v>14</v>
      </c>
      <c r="H93" s="16" t="s">
        <v>15</v>
      </c>
      <c r="I93" s="16"/>
      <c r="J93" s="16"/>
      <c r="K93" s="16"/>
      <c r="L93" s="16" t="s">
        <v>16</v>
      </c>
      <c r="M93" s="16"/>
      <c r="N93" s="16"/>
      <c r="O93" s="16"/>
    </row>
    <row r="94" spans="1:15" ht="21" customHeight="1">
      <c r="A94" s="14"/>
      <c r="B94" s="15"/>
      <c r="C94" s="14"/>
      <c r="D94" s="5" t="s">
        <v>17</v>
      </c>
      <c r="E94" s="5" t="s">
        <v>18</v>
      </c>
      <c r="F94" s="5" t="s">
        <v>19</v>
      </c>
      <c r="G94" s="14"/>
      <c r="H94" s="5" t="s">
        <v>20</v>
      </c>
      <c r="I94" s="5" t="s">
        <v>21</v>
      </c>
      <c r="J94" s="5" t="s">
        <v>22</v>
      </c>
      <c r="K94" s="5" t="s">
        <v>23</v>
      </c>
      <c r="L94" s="5" t="s">
        <v>24</v>
      </c>
      <c r="M94" s="5" t="s">
        <v>25</v>
      </c>
      <c r="N94" s="5" t="s">
        <v>26</v>
      </c>
      <c r="O94" s="5" t="s">
        <v>27</v>
      </c>
    </row>
    <row r="95" spans="1:15" ht="11.25" customHeight="1">
      <c r="A95" s="6" t="s">
        <v>8</v>
      </c>
      <c r="B95" s="6" t="s">
        <v>28</v>
      </c>
      <c r="C95" s="6" t="s">
        <v>29</v>
      </c>
      <c r="D95" s="6" t="s">
        <v>30</v>
      </c>
      <c r="E95" s="6" t="s">
        <v>31</v>
      </c>
      <c r="F95" s="6" t="s">
        <v>32</v>
      </c>
      <c r="G95" s="6" t="s">
        <v>33</v>
      </c>
      <c r="H95" s="6" t="s">
        <v>34</v>
      </c>
      <c r="I95" s="6" t="s">
        <v>35</v>
      </c>
      <c r="J95" s="6" t="s">
        <v>36</v>
      </c>
      <c r="K95" s="6" t="s">
        <v>37</v>
      </c>
      <c r="L95" s="6" t="s">
        <v>38</v>
      </c>
      <c r="M95" s="6" t="s">
        <v>39</v>
      </c>
      <c r="N95" s="6" t="s">
        <v>40</v>
      </c>
      <c r="O95" s="6" t="s">
        <v>41</v>
      </c>
    </row>
    <row r="96" spans="1:15" ht="11.25" customHeight="1">
      <c r="A96" s="10" t="s">
        <v>131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21.75" customHeight="1">
      <c r="A97" s="7" t="s">
        <v>98</v>
      </c>
      <c r="B97" s="8" t="s">
        <v>99</v>
      </c>
      <c r="C97" s="7" t="s">
        <v>43</v>
      </c>
      <c r="D97" s="7">
        <v>0.48</v>
      </c>
      <c r="E97" s="7">
        <v>0.06</v>
      </c>
      <c r="F97" s="7">
        <v>1.02</v>
      </c>
      <c r="G97" s="7">
        <v>7.8</v>
      </c>
      <c r="H97" s="7">
        <v>0.01</v>
      </c>
      <c r="I97" s="7">
        <v>3</v>
      </c>
      <c r="J97" s="7"/>
      <c r="K97" s="7"/>
      <c r="L97" s="7">
        <v>13.8</v>
      </c>
      <c r="M97" s="7">
        <v>14.4</v>
      </c>
      <c r="N97" s="7">
        <v>8.4</v>
      </c>
      <c r="O97" s="7">
        <v>0.36</v>
      </c>
    </row>
    <row r="98" spans="1:15" ht="11.25" customHeight="1">
      <c r="A98" s="7" t="s">
        <v>104</v>
      </c>
      <c r="B98" s="8" t="s">
        <v>105</v>
      </c>
      <c r="C98" s="7" t="s">
        <v>48</v>
      </c>
      <c r="D98" s="7">
        <v>5.59</v>
      </c>
      <c r="E98" s="7">
        <v>6.51</v>
      </c>
      <c r="F98" s="7">
        <v>25.2</v>
      </c>
      <c r="G98" s="7">
        <v>167.61</v>
      </c>
      <c r="H98" s="7">
        <v>0.07</v>
      </c>
      <c r="I98" s="7"/>
      <c r="J98" s="7"/>
      <c r="K98" s="7"/>
      <c r="L98" s="7">
        <v>11.67</v>
      </c>
      <c r="M98" s="7"/>
      <c r="N98" s="7">
        <v>17.5</v>
      </c>
      <c r="O98" s="7">
        <v>0.58</v>
      </c>
    </row>
    <row r="99" spans="1:15" ht="11.25" customHeight="1">
      <c r="A99" s="23">
        <v>7041</v>
      </c>
      <c r="B99" s="8" t="s">
        <v>106</v>
      </c>
      <c r="C99" s="7" t="s">
        <v>52</v>
      </c>
      <c r="D99" s="7">
        <v>10.07</v>
      </c>
      <c r="E99" s="7">
        <v>19.06</v>
      </c>
      <c r="F99" s="7">
        <v>11.99</v>
      </c>
      <c r="G99" s="7">
        <v>248.22</v>
      </c>
      <c r="H99" s="7">
        <v>0.05</v>
      </c>
      <c r="I99" s="7"/>
      <c r="J99" s="7"/>
      <c r="K99" s="7"/>
      <c r="L99" s="7">
        <v>10.86</v>
      </c>
      <c r="M99" s="7">
        <v>147.58</v>
      </c>
      <c r="N99" s="7">
        <v>20.48</v>
      </c>
      <c r="O99" s="7">
        <v>2.03</v>
      </c>
    </row>
    <row r="100" spans="1:15" ht="11.25" customHeight="1">
      <c r="A100" s="7" t="s">
        <v>54</v>
      </c>
      <c r="B100" s="8" t="s">
        <v>55</v>
      </c>
      <c r="C100" s="7" t="s">
        <v>44</v>
      </c>
      <c r="D100" s="7">
        <v>0.2</v>
      </c>
      <c r="E100" s="7"/>
      <c r="F100" s="7">
        <v>14</v>
      </c>
      <c r="G100" s="7">
        <v>56</v>
      </c>
      <c r="H100" s="7"/>
      <c r="I100" s="7">
        <v>0.1</v>
      </c>
      <c r="J100" s="7"/>
      <c r="K100" s="7"/>
      <c r="L100" s="7">
        <v>5.25</v>
      </c>
      <c r="M100" s="7">
        <v>8.24</v>
      </c>
      <c r="N100" s="7">
        <v>4.4</v>
      </c>
      <c r="O100" s="7">
        <v>0.87</v>
      </c>
    </row>
    <row r="101" spans="1:15" ht="11.25" customHeight="1">
      <c r="A101" s="7" t="s">
        <v>134</v>
      </c>
      <c r="B101" s="8" t="s">
        <v>60</v>
      </c>
      <c r="C101" s="7" t="s">
        <v>61</v>
      </c>
      <c r="D101" s="7">
        <v>2.28</v>
      </c>
      <c r="E101" s="7">
        <v>0.24</v>
      </c>
      <c r="F101" s="7">
        <v>14.76</v>
      </c>
      <c r="G101" s="7">
        <v>70.32</v>
      </c>
      <c r="H101" s="7">
        <v>0.03</v>
      </c>
      <c r="I101" s="7"/>
      <c r="J101" s="7"/>
      <c r="K101" s="7"/>
      <c r="L101" s="7">
        <v>6</v>
      </c>
      <c r="M101" s="7">
        <v>19.5</v>
      </c>
      <c r="N101" s="7">
        <v>4.2</v>
      </c>
      <c r="O101" s="7">
        <v>0.33</v>
      </c>
    </row>
    <row r="102" spans="1:15" ht="11.25" customHeight="1">
      <c r="A102" s="7" t="s">
        <v>134</v>
      </c>
      <c r="B102" s="8" t="s">
        <v>65</v>
      </c>
      <c r="C102" s="7" t="s">
        <v>61</v>
      </c>
      <c r="D102" s="7">
        <v>1.68</v>
      </c>
      <c r="E102" s="7"/>
      <c r="F102" s="7">
        <v>14.82</v>
      </c>
      <c r="G102" s="7">
        <v>69.9</v>
      </c>
      <c r="H102" s="7">
        <v>0.03</v>
      </c>
      <c r="I102" s="7"/>
      <c r="J102" s="7"/>
      <c r="K102" s="7"/>
      <c r="L102" s="7">
        <v>6</v>
      </c>
      <c r="M102" s="7">
        <v>19.5</v>
      </c>
      <c r="N102" s="7">
        <v>4.2</v>
      </c>
      <c r="O102" s="7">
        <v>0.33</v>
      </c>
    </row>
    <row r="103" spans="1:15" ht="11.25" customHeight="1">
      <c r="A103" s="9" t="s">
        <v>132</v>
      </c>
      <c r="B103" s="9"/>
      <c r="C103" s="9"/>
      <c r="D103" s="7">
        <f>SUM(D97:D102)</f>
        <v>20.3</v>
      </c>
      <c r="E103" s="7">
        <f>SUM(E97:E102)</f>
        <v>25.869999999999997</v>
      </c>
      <c r="F103" s="7">
        <f>SUM(F97:F102)</f>
        <v>81.78999999999999</v>
      </c>
      <c r="G103" s="7">
        <f>SUM(G97:G102)</f>
        <v>619.85</v>
      </c>
      <c r="H103" s="7">
        <f aca="true" t="shared" si="6" ref="H103:O103">SUM(H97:H102)</f>
        <v>0.19</v>
      </c>
      <c r="I103" s="7">
        <f t="shared" si="6"/>
        <v>3.1</v>
      </c>
      <c r="J103" s="7">
        <f t="shared" si="6"/>
        <v>0</v>
      </c>
      <c r="K103" s="7">
        <f t="shared" si="6"/>
        <v>0</v>
      </c>
      <c r="L103" s="7">
        <f t="shared" si="6"/>
        <v>53.58</v>
      </c>
      <c r="M103" s="7">
        <f t="shared" si="6"/>
        <v>209.22000000000003</v>
      </c>
      <c r="N103" s="7">
        <f t="shared" si="6"/>
        <v>59.18</v>
      </c>
      <c r="O103" s="7">
        <f t="shared" si="6"/>
        <v>4.5</v>
      </c>
    </row>
    <row r="104" spans="1:15" ht="11.25" customHeight="1">
      <c r="A104" s="1" t="s">
        <v>0</v>
      </c>
      <c r="J104" s="24" t="s">
        <v>1</v>
      </c>
      <c r="K104" s="24"/>
      <c r="L104" s="24"/>
      <c r="M104" s="24"/>
      <c r="N104" s="24"/>
      <c r="O104" s="24"/>
    </row>
    <row r="105" spans="1:15" ht="11.25" customHeight="1">
      <c r="A105" s="25" t="s">
        <v>107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1:15" ht="11.25" customHeight="1">
      <c r="A106" s="2" t="s">
        <v>3</v>
      </c>
      <c r="D106" s="26" t="s">
        <v>4</v>
      </c>
      <c r="E106" s="27" t="s">
        <v>68</v>
      </c>
      <c r="F106" s="28"/>
      <c r="G106" s="28"/>
      <c r="H106" s="29" t="s">
        <v>6</v>
      </c>
      <c r="I106" s="29"/>
      <c r="J106" s="30" t="s">
        <v>136</v>
      </c>
      <c r="K106" s="30"/>
      <c r="L106" s="30"/>
      <c r="M106" s="30"/>
      <c r="N106" s="30"/>
      <c r="O106" s="30"/>
    </row>
    <row r="107" spans="3:15" ht="11.25" customHeight="1">
      <c r="C107" s="29" t="s">
        <v>7</v>
      </c>
      <c r="D107" s="29"/>
      <c r="E107" s="31" t="s">
        <v>28</v>
      </c>
      <c r="H107" s="29" t="s">
        <v>9</v>
      </c>
      <c r="I107" s="29"/>
      <c r="J107" s="12" t="s">
        <v>146</v>
      </c>
      <c r="K107" s="12"/>
      <c r="L107" s="12"/>
      <c r="M107" s="12"/>
      <c r="N107" s="12"/>
      <c r="O107" s="12"/>
    </row>
    <row r="108" spans="1:15" ht="21.75" customHeight="1">
      <c r="A108" s="32" t="s">
        <v>10</v>
      </c>
      <c r="B108" s="32" t="s">
        <v>11</v>
      </c>
      <c r="C108" s="32" t="s">
        <v>12</v>
      </c>
      <c r="D108" s="33" t="s">
        <v>13</v>
      </c>
      <c r="E108" s="33"/>
      <c r="F108" s="33"/>
      <c r="G108" s="32" t="s">
        <v>14</v>
      </c>
      <c r="H108" s="33" t="s">
        <v>15</v>
      </c>
      <c r="I108" s="33"/>
      <c r="J108" s="33"/>
      <c r="K108" s="33"/>
      <c r="L108" s="33" t="s">
        <v>16</v>
      </c>
      <c r="M108" s="33"/>
      <c r="N108" s="33"/>
      <c r="O108" s="33"/>
    </row>
    <row r="109" spans="1:15" ht="21" customHeight="1">
      <c r="A109" s="34"/>
      <c r="B109" s="35"/>
      <c r="C109" s="34"/>
      <c r="D109" s="36" t="s">
        <v>17</v>
      </c>
      <c r="E109" s="36" t="s">
        <v>18</v>
      </c>
      <c r="F109" s="36" t="s">
        <v>19</v>
      </c>
      <c r="G109" s="34"/>
      <c r="H109" s="36" t="s">
        <v>20</v>
      </c>
      <c r="I109" s="36" t="s">
        <v>21</v>
      </c>
      <c r="J109" s="36" t="s">
        <v>22</v>
      </c>
      <c r="K109" s="36" t="s">
        <v>23</v>
      </c>
      <c r="L109" s="36" t="s">
        <v>24</v>
      </c>
      <c r="M109" s="36" t="s">
        <v>25</v>
      </c>
      <c r="N109" s="36" t="s">
        <v>26</v>
      </c>
      <c r="O109" s="36" t="s">
        <v>27</v>
      </c>
    </row>
    <row r="110" spans="1:15" ht="11.25" customHeight="1">
      <c r="A110" s="37" t="s">
        <v>8</v>
      </c>
      <c r="B110" s="37" t="s">
        <v>28</v>
      </c>
      <c r="C110" s="37" t="s">
        <v>29</v>
      </c>
      <c r="D110" s="37" t="s">
        <v>30</v>
      </c>
      <c r="E110" s="37" t="s">
        <v>31</v>
      </c>
      <c r="F110" s="37" t="s">
        <v>32</v>
      </c>
      <c r="G110" s="37" t="s">
        <v>33</v>
      </c>
      <c r="H110" s="37" t="s">
        <v>34</v>
      </c>
      <c r="I110" s="37" t="s">
        <v>35</v>
      </c>
      <c r="J110" s="37" t="s">
        <v>36</v>
      </c>
      <c r="K110" s="37" t="s">
        <v>37</v>
      </c>
      <c r="L110" s="37" t="s">
        <v>38</v>
      </c>
      <c r="M110" s="37" t="s">
        <v>39</v>
      </c>
      <c r="N110" s="37" t="s">
        <v>40</v>
      </c>
      <c r="O110" s="37" t="s">
        <v>41</v>
      </c>
    </row>
    <row r="111" spans="1:15" ht="11.25" customHeight="1">
      <c r="A111" s="10" t="s">
        <v>137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1.25" customHeight="1">
      <c r="A112" s="38">
        <v>91</v>
      </c>
      <c r="B112" s="39" t="s">
        <v>138</v>
      </c>
      <c r="C112" s="38">
        <v>60</v>
      </c>
      <c r="D112" s="38">
        <v>0.68</v>
      </c>
      <c r="E112" s="38">
        <v>2.9</v>
      </c>
      <c r="F112" s="38">
        <v>3.9</v>
      </c>
      <c r="G112" s="38">
        <v>48.41</v>
      </c>
      <c r="H112" s="38">
        <v>0.02</v>
      </c>
      <c r="I112" s="38">
        <v>21.93</v>
      </c>
      <c r="J112" s="38"/>
      <c r="K112" s="38"/>
      <c r="L112" s="38">
        <v>25.89</v>
      </c>
      <c r="M112" s="38">
        <v>19.95</v>
      </c>
      <c r="N112" s="38">
        <v>10.31</v>
      </c>
      <c r="O112" s="38">
        <v>0.37</v>
      </c>
    </row>
    <row r="113" spans="1:15" ht="11.25" customHeight="1">
      <c r="A113" s="38">
        <v>97</v>
      </c>
      <c r="B113" s="39" t="s">
        <v>47</v>
      </c>
      <c r="C113" s="38">
        <v>150</v>
      </c>
      <c r="D113" s="38">
        <v>5.25</v>
      </c>
      <c r="E113" s="38">
        <v>6.15</v>
      </c>
      <c r="F113" s="38">
        <v>35.25</v>
      </c>
      <c r="G113" s="38">
        <v>220.5</v>
      </c>
      <c r="H113" s="38">
        <v>0.03</v>
      </c>
      <c r="I113" s="38"/>
      <c r="J113" s="38">
        <v>0.04</v>
      </c>
      <c r="K113" s="38"/>
      <c r="L113" s="38">
        <v>4.72</v>
      </c>
      <c r="M113" s="38">
        <v>19.62</v>
      </c>
      <c r="N113" s="38">
        <v>4.46</v>
      </c>
      <c r="O113" s="38">
        <v>0.44</v>
      </c>
    </row>
    <row r="114" spans="1:15" ht="11.25" customHeight="1">
      <c r="A114" s="38">
        <v>81</v>
      </c>
      <c r="B114" s="39" t="s">
        <v>139</v>
      </c>
      <c r="C114" s="38">
        <v>100</v>
      </c>
      <c r="D114" s="38">
        <v>5.82</v>
      </c>
      <c r="E114" s="38">
        <v>11.54</v>
      </c>
      <c r="F114" s="38">
        <v>42.83</v>
      </c>
      <c r="G114" s="38">
        <v>172.57</v>
      </c>
      <c r="H114" s="38">
        <v>0.07</v>
      </c>
      <c r="I114" s="38">
        <v>1.33</v>
      </c>
      <c r="J114" s="38">
        <v>53.34</v>
      </c>
      <c r="K114" s="38"/>
      <c r="L114" s="38">
        <v>20.52</v>
      </c>
      <c r="M114" s="38">
        <v>134.39</v>
      </c>
      <c r="N114" s="38">
        <v>16.04</v>
      </c>
      <c r="O114" s="38">
        <v>1.4</v>
      </c>
    </row>
    <row r="115" spans="1:15" ht="11.25" customHeight="1">
      <c r="A115" s="38">
        <v>300</v>
      </c>
      <c r="B115" s="39" t="s">
        <v>55</v>
      </c>
      <c r="C115" s="38">
        <v>200</v>
      </c>
      <c r="D115" s="38">
        <v>0.2</v>
      </c>
      <c r="E115" s="38"/>
      <c r="F115" s="38">
        <v>14</v>
      </c>
      <c r="G115" s="38">
        <v>56</v>
      </c>
      <c r="H115" s="38"/>
      <c r="I115" s="38">
        <v>0.1</v>
      </c>
      <c r="J115" s="38"/>
      <c r="K115" s="38"/>
      <c r="L115" s="38">
        <v>5.25</v>
      </c>
      <c r="M115" s="38">
        <v>8.24</v>
      </c>
      <c r="N115" s="38">
        <v>4.4</v>
      </c>
      <c r="O115" s="38">
        <v>0.87</v>
      </c>
    </row>
    <row r="116" spans="1:15" ht="11.25" customHeight="1">
      <c r="A116" s="38" t="s">
        <v>134</v>
      </c>
      <c r="B116" s="39" t="s">
        <v>60</v>
      </c>
      <c r="C116" s="38">
        <v>30</v>
      </c>
      <c r="D116" s="38">
        <v>2.28</v>
      </c>
      <c r="E116" s="38">
        <v>0.24</v>
      </c>
      <c r="F116" s="38">
        <v>14.76</v>
      </c>
      <c r="G116" s="38">
        <v>70.32</v>
      </c>
      <c r="H116" s="38">
        <v>0.03</v>
      </c>
      <c r="I116" s="38"/>
      <c r="J116" s="38"/>
      <c r="K116" s="38"/>
      <c r="L116" s="38">
        <v>6</v>
      </c>
      <c r="M116" s="38">
        <v>19.5</v>
      </c>
      <c r="N116" s="38">
        <v>4.2</v>
      </c>
      <c r="O116" s="38">
        <v>0.33</v>
      </c>
    </row>
    <row r="117" spans="1:15" ht="11.25" customHeight="1">
      <c r="A117" s="38" t="s">
        <v>134</v>
      </c>
      <c r="B117" s="39" t="s">
        <v>65</v>
      </c>
      <c r="C117" s="38">
        <v>30</v>
      </c>
      <c r="D117" s="38">
        <v>1.68</v>
      </c>
      <c r="E117" s="38"/>
      <c r="F117" s="38">
        <v>14.82</v>
      </c>
      <c r="G117" s="38">
        <v>69.9</v>
      </c>
      <c r="H117" s="38">
        <v>0.03</v>
      </c>
      <c r="I117" s="38"/>
      <c r="J117" s="38"/>
      <c r="K117" s="38"/>
      <c r="L117" s="38">
        <v>6</v>
      </c>
      <c r="M117" s="38">
        <v>19.5</v>
      </c>
      <c r="N117" s="38">
        <v>4.2</v>
      </c>
      <c r="O117" s="38">
        <v>0.33</v>
      </c>
    </row>
    <row r="118" spans="1:15" ht="11.25" customHeight="1">
      <c r="A118" s="9" t="s">
        <v>140</v>
      </c>
      <c r="B118" s="9"/>
      <c r="C118" s="9"/>
      <c r="D118" s="38">
        <f>SUM(D112:D117)</f>
        <v>15.909999999999998</v>
      </c>
      <c r="E118" s="38">
        <f aca="true" t="shared" si="7" ref="E118:O118">SUM(E112:E117)</f>
        <v>20.83</v>
      </c>
      <c r="F118" s="38">
        <f t="shared" si="7"/>
        <v>125.56</v>
      </c>
      <c r="G118" s="38">
        <f t="shared" si="7"/>
        <v>637.6999999999999</v>
      </c>
      <c r="H118" s="38">
        <f t="shared" si="7"/>
        <v>0.18000000000000002</v>
      </c>
      <c r="I118" s="38">
        <f t="shared" si="7"/>
        <v>23.36</v>
      </c>
      <c r="J118" s="38">
        <f t="shared" si="7"/>
        <v>53.38</v>
      </c>
      <c r="K118" s="38">
        <f t="shared" si="7"/>
        <v>0</v>
      </c>
      <c r="L118" s="38">
        <f t="shared" si="7"/>
        <v>68.38</v>
      </c>
      <c r="M118" s="38">
        <f t="shared" si="7"/>
        <v>221.2</v>
      </c>
      <c r="N118" s="38">
        <f t="shared" si="7"/>
        <v>43.61000000000001</v>
      </c>
      <c r="O118" s="38">
        <f t="shared" si="7"/>
        <v>3.74</v>
      </c>
    </row>
    <row r="119" spans="1:15" ht="11.25" customHeight="1">
      <c r="A119" s="1" t="s">
        <v>0</v>
      </c>
      <c r="J119" s="17" t="s">
        <v>1</v>
      </c>
      <c r="K119" s="17"/>
      <c r="L119" s="17"/>
      <c r="M119" s="17"/>
      <c r="N119" s="17"/>
      <c r="O119" s="17"/>
    </row>
    <row r="120" spans="1:15" ht="11.25" customHeight="1">
      <c r="A120" s="18" t="s">
        <v>107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ht="11.25" customHeight="1">
      <c r="A121" s="2" t="s">
        <v>3</v>
      </c>
      <c r="D121" s="3" t="s">
        <v>4</v>
      </c>
      <c r="E121" s="19" t="s">
        <v>77</v>
      </c>
      <c r="F121" s="20"/>
      <c r="G121" s="20"/>
      <c r="H121" s="11" t="s">
        <v>6</v>
      </c>
      <c r="I121" s="11"/>
      <c r="J121" s="21" t="s">
        <v>130</v>
      </c>
      <c r="K121" s="21"/>
      <c r="L121" s="21"/>
      <c r="M121" s="21"/>
      <c r="N121" s="21"/>
      <c r="O121" s="21"/>
    </row>
    <row r="122" spans="3:15" ht="21.75" customHeight="1">
      <c r="C122" s="11" t="s">
        <v>7</v>
      </c>
      <c r="D122" s="11"/>
      <c r="E122" s="4" t="s">
        <v>28</v>
      </c>
      <c r="H122" s="11" t="s">
        <v>9</v>
      </c>
      <c r="I122" s="11"/>
      <c r="J122" s="12" t="s">
        <v>145</v>
      </c>
      <c r="K122" s="12"/>
      <c r="L122" s="12"/>
      <c r="M122" s="12"/>
      <c r="N122" s="12"/>
      <c r="O122" s="12"/>
    </row>
    <row r="123" spans="1:15" ht="21" customHeight="1">
      <c r="A123" s="13" t="s">
        <v>10</v>
      </c>
      <c r="B123" s="13" t="s">
        <v>11</v>
      </c>
      <c r="C123" s="13" t="s">
        <v>12</v>
      </c>
      <c r="D123" s="16" t="s">
        <v>13</v>
      </c>
      <c r="E123" s="16"/>
      <c r="F123" s="16"/>
      <c r="G123" s="13" t="s">
        <v>14</v>
      </c>
      <c r="H123" s="16" t="s">
        <v>15</v>
      </c>
      <c r="I123" s="16"/>
      <c r="J123" s="16"/>
      <c r="K123" s="16"/>
      <c r="L123" s="16" t="s">
        <v>16</v>
      </c>
      <c r="M123" s="16"/>
      <c r="N123" s="16"/>
      <c r="O123" s="16"/>
    </row>
    <row r="124" spans="1:15" ht="11.25" customHeight="1">
      <c r="A124" s="14"/>
      <c r="B124" s="15"/>
      <c r="C124" s="14"/>
      <c r="D124" s="5" t="s">
        <v>17</v>
      </c>
      <c r="E124" s="5" t="s">
        <v>18</v>
      </c>
      <c r="F124" s="5" t="s">
        <v>19</v>
      </c>
      <c r="G124" s="14"/>
      <c r="H124" s="5" t="s">
        <v>20</v>
      </c>
      <c r="I124" s="5" t="s">
        <v>21</v>
      </c>
      <c r="J124" s="5" t="s">
        <v>22</v>
      </c>
      <c r="K124" s="5" t="s">
        <v>23</v>
      </c>
      <c r="L124" s="5" t="s">
        <v>24</v>
      </c>
      <c r="M124" s="5" t="s">
        <v>25</v>
      </c>
      <c r="N124" s="5" t="s">
        <v>26</v>
      </c>
      <c r="O124" s="5" t="s">
        <v>27</v>
      </c>
    </row>
    <row r="125" spans="1:15" ht="11.25" customHeight="1">
      <c r="A125" s="6" t="s">
        <v>8</v>
      </c>
      <c r="B125" s="6" t="s">
        <v>28</v>
      </c>
      <c r="C125" s="6" t="s">
        <v>29</v>
      </c>
      <c r="D125" s="6" t="s">
        <v>30</v>
      </c>
      <c r="E125" s="6" t="s">
        <v>31</v>
      </c>
      <c r="F125" s="6" t="s">
        <v>32</v>
      </c>
      <c r="G125" s="6" t="s">
        <v>33</v>
      </c>
      <c r="H125" s="6" t="s">
        <v>34</v>
      </c>
      <c r="I125" s="6" t="s">
        <v>35</v>
      </c>
      <c r="J125" s="6" t="s">
        <v>36</v>
      </c>
      <c r="K125" s="6" t="s">
        <v>37</v>
      </c>
      <c r="L125" s="6" t="s">
        <v>38</v>
      </c>
      <c r="M125" s="6" t="s">
        <v>39</v>
      </c>
      <c r="N125" s="6" t="s">
        <v>40</v>
      </c>
      <c r="O125" s="6" t="s">
        <v>41</v>
      </c>
    </row>
    <row r="126" spans="1:15" ht="11.25" customHeight="1">
      <c r="A126" s="10" t="s">
        <v>131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1.25" customHeight="1">
      <c r="A127" s="7" t="s">
        <v>108</v>
      </c>
      <c r="B127" s="8" t="s">
        <v>109</v>
      </c>
      <c r="C127" s="7" t="s">
        <v>43</v>
      </c>
      <c r="D127" s="7">
        <v>0.94</v>
      </c>
      <c r="E127" s="7">
        <v>6.11</v>
      </c>
      <c r="F127" s="7">
        <v>4.02</v>
      </c>
      <c r="G127" s="7">
        <v>77.52</v>
      </c>
      <c r="H127" s="7">
        <v>0.04</v>
      </c>
      <c r="I127" s="7">
        <v>5.25</v>
      </c>
      <c r="J127" s="7"/>
      <c r="K127" s="7"/>
      <c r="L127" s="7">
        <v>13.06</v>
      </c>
      <c r="M127" s="7">
        <v>26.91</v>
      </c>
      <c r="N127" s="7">
        <v>11.03</v>
      </c>
      <c r="O127" s="7">
        <v>0.46</v>
      </c>
    </row>
    <row r="128" spans="1:15" ht="11.25" customHeight="1">
      <c r="A128" s="7" t="s">
        <v>110</v>
      </c>
      <c r="B128" s="8" t="s">
        <v>111</v>
      </c>
      <c r="C128" s="7" t="s">
        <v>48</v>
      </c>
      <c r="D128" s="7">
        <v>3.64</v>
      </c>
      <c r="E128" s="7">
        <v>4.31</v>
      </c>
      <c r="F128" s="7">
        <v>36.71</v>
      </c>
      <c r="G128" s="7">
        <v>199.5</v>
      </c>
      <c r="H128" s="7">
        <v>0.03</v>
      </c>
      <c r="I128" s="7">
        <v>16</v>
      </c>
      <c r="J128" s="7">
        <v>0.02</v>
      </c>
      <c r="K128" s="7"/>
      <c r="L128" s="7">
        <v>2.35</v>
      </c>
      <c r="M128" s="7">
        <v>50.9</v>
      </c>
      <c r="N128" s="7">
        <v>17.85</v>
      </c>
      <c r="O128" s="7">
        <v>0.6</v>
      </c>
    </row>
    <row r="129" spans="1:15" ht="11.25" customHeight="1">
      <c r="A129" s="7">
        <v>528</v>
      </c>
      <c r="B129" s="8" t="s">
        <v>82</v>
      </c>
      <c r="C129" s="7" t="s">
        <v>52</v>
      </c>
      <c r="D129" s="7">
        <v>13.7</v>
      </c>
      <c r="E129" s="7">
        <v>12.29</v>
      </c>
      <c r="F129" s="7">
        <v>30.01</v>
      </c>
      <c r="G129" s="7">
        <v>240.91</v>
      </c>
      <c r="H129" s="7">
        <v>0.04</v>
      </c>
      <c r="I129" s="7">
        <v>1.02</v>
      </c>
      <c r="J129" s="7">
        <v>0.12</v>
      </c>
      <c r="K129" s="7"/>
      <c r="L129" s="7">
        <v>27.95</v>
      </c>
      <c r="M129" s="7">
        <v>50.75</v>
      </c>
      <c r="N129" s="7">
        <v>9.38</v>
      </c>
      <c r="O129" s="7">
        <v>0.76</v>
      </c>
    </row>
    <row r="130" spans="1:15" ht="11.25" customHeight="1">
      <c r="A130" s="7" t="s">
        <v>54</v>
      </c>
      <c r="B130" s="8" t="s">
        <v>55</v>
      </c>
      <c r="C130" s="7" t="s">
        <v>44</v>
      </c>
      <c r="D130" s="7">
        <v>0.2</v>
      </c>
      <c r="E130" s="7"/>
      <c r="F130" s="7">
        <v>14</v>
      </c>
      <c r="G130" s="7">
        <v>56</v>
      </c>
      <c r="H130" s="7"/>
      <c r="I130" s="7">
        <v>0.1</v>
      </c>
      <c r="J130" s="7"/>
      <c r="K130" s="7"/>
      <c r="L130" s="7">
        <v>5.25</v>
      </c>
      <c r="M130" s="7">
        <v>8.24</v>
      </c>
      <c r="N130" s="7">
        <v>4.4</v>
      </c>
      <c r="O130" s="7">
        <v>0.87</v>
      </c>
    </row>
    <row r="131" spans="1:15" ht="11.25" customHeight="1">
      <c r="A131" s="7" t="s">
        <v>134</v>
      </c>
      <c r="B131" s="8" t="s">
        <v>60</v>
      </c>
      <c r="C131" s="7" t="s">
        <v>61</v>
      </c>
      <c r="D131" s="7">
        <v>2.28</v>
      </c>
      <c r="E131" s="7">
        <v>0.24</v>
      </c>
      <c r="F131" s="7">
        <v>14.76</v>
      </c>
      <c r="G131" s="7">
        <v>70.32</v>
      </c>
      <c r="H131" s="7">
        <v>0.03</v>
      </c>
      <c r="I131" s="7"/>
      <c r="J131" s="7"/>
      <c r="K131" s="7"/>
      <c r="L131" s="7">
        <v>6</v>
      </c>
      <c r="M131" s="7">
        <v>19.5</v>
      </c>
      <c r="N131" s="7">
        <v>4.2</v>
      </c>
      <c r="O131" s="7">
        <v>0.33</v>
      </c>
    </row>
    <row r="132" spans="1:15" ht="11.25" customHeight="1">
      <c r="A132" s="7" t="s">
        <v>134</v>
      </c>
      <c r="B132" s="8" t="s">
        <v>65</v>
      </c>
      <c r="C132" s="7" t="s">
        <v>61</v>
      </c>
      <c r="D132" s="7">
        <v>1.68</v>
      </c>
      <c r="E132" s="7"/>
      <c r="F132" s="7">
        <v>14.82</v>
      </c>
      <c r="G132" s="7">
        <v>69.9</v>
      </c>
      <c r="H132" s="7">
        <v>0.03</v>
      </c>
      <c r="I132" s="7"/>
      <c r="J132" s="7"/>
      <c r="K132" s="7"/>
      <c r="L132" s="7">
        <v>6</v>
      </c>
      <c r="M132" s="7">
        <v>19.5</v>
      </c>
      <c r="N132" s="7">
        <v>4.2</v>
      </c>
      <c r="O132" s="7">
        <v>0.33</v>
      </c>
    </row>
    <row r="133" spans="1:15" ht="11.25" customHeight="1">
      <c r="A133" s="9" t="s">
        <v>132</v>
      </c>
      <c r="B133" s="9"/>
      <c r="C133" s="9"/>
      <c r="D133" s="7">
        <f>SUM(D127:D132)</f>
        <v>22.44</v>
      </c>
      <c r="E133" s="7">
        <f aca="true" t="shared" si="8" ref="E133:O133">SUM(E127:E132)</f>
        <v>22.95</v>
      </c>
      <c r="F133" s="7">
        <f t="shared" si="8"/>
        <v>114.32000000000002</v>
      </c>
      <c r="G133" s="7">
        <f t="shared" si="8"/>
        <v>714.15</v>
      </c>
      <c r="H133" s="7">
        <f t="shared" si="8"/>
        <v>0.17</v>
      </c>
      <c r="I133" s="7">
        <f t="shared" si="8"/>
        <v>22.37</v>
      </c>
      <c r="J133" s="7">
        <f t="shared" si="8"/>
        <v>0.13999999999999999</v>
      </c>
      <c r="K133" s="7">
        <f t="shared" si="8"/>
        <v>0</v>
      </c>
      <c r="L133" s="7">
        <f t="shared" si="8"/>
        <v>60.61</v>
      </c>
      <c r="M133" s="7">
        <f t="shared" si="8"/>
        <v>175.8</v>
      </c>
      <c r="N133" s="7">
        <f t="shared" si="8"/>
        <v>51.06000000000001</v>
      </c>
      <c r="O133" s="7">
        <f t="shared" si="8"/>
        <v>3.35</v>
      </c>
    </row>
    <row r="134" spans="1:15" ht="11.25" customHeight="1">
      <c r="A134" s="1" t="s">
        <v>0</v>
      </c>
      <c r="J134" s="17" t="s">
        <v>1</v>
      </c>
      <c r="K134" s="17"/>
      <c r="L134" s="17"/>
      <c r="M134" s="17"/>
      <c r="N134" s="17"/>
      <c r="O134" s="17"/>
    </row>
    <row r="135" spans="1:15" ht="11.25" customHeight="1">
      <c r="A135" s="18" t="s">
        <v>112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1.25" customHeight="1">
      <c r="A136" s="2" t="s">
        <v>3</v>
      </c>
      <c r="D136" s="3" t="s">
        <v>4</v>
      </c>
      <c r="E136" s="19" t="s">
        <v>84</v>
      </c>
      <c r="F136" s="20"/>
      <c r="G136" s="20"/>
      <c r="H136" s="11" t="s">
        <v>6</v>
      </c>
      <c r="I136" s="11"/>
      <c r="J136" s="21" t="s">
        <v>130</v>
      </c>
      <c r="K136" s="21"/>
      <c r="L136" s="21"/>
      <c r="M136" s="21"/>
      <c r="N136" s="21"/>
      <c r="O136" s="21"/>
    </row>
    <row r="137" spans="3:15" ht="21.75" customHeight="1">
      <c r="C137" s="11" t="s">
        <v>7</v>
      </c>
      <c r="D137" s="11"/>
      <c r="E137" s="4" t="s">
        <v>28</v>
      </c>
      <c r="H137" s="11" t="s">
        <v>9</v>
      </c>
      <c r="I137" s="11"/>
      <c r="J137" s="12" t="s">
        <v>145</v>
      </c>
      <c r="K137" s="12"/>
      <c r="L137" s="12"/>
      <c r="M137" s="12"/>
      <c r="N137" s="12"/>
      <c r="O137" s="12"/>
    </row>
    <row r="138" spans="1:15" ht="21" customHeight="1">
      <c r="A138" s="13" t="s">
        <v>10</v>
      </c>
      <c r="B138" s="13" t="s">
        <v>11</v>
      </c>
      <c r="C138" s="13" t="s">
        <v>12</v>
      </c>
      <c r="D138" s="16" t="s">
        <v>13</v>
      </c>
      <c r="E138" s="16"/>
      <c r="F138" s="16"/>
      <c r="G138" s="13" t="s">
        <v>14</v>
      </c>
      <c r="H138" s="16" t="s">
        <v>15</v>
      </c>
      <c r="I138" s="16"/>
      <c r="J138" s="16"/>
      <c r="K138" s="16"/>
      <c r="L138" s="16" t="s">
        <v>16</v>
      </c>
      <c r="M138" s="16"/>
      <c r="N138" s="16"/>
      <c r="O138" s="16"/>
    </row>
    <row r="139" spans="1:15" ht="11.25" customHeight="1">
      <c r="A139" s="14"/>
      <c r="B139" s="15"/>
      <c r="C139" s="14"/>
      <c r="D139" s="5" t="s">
        <v>17</v>
      </c>
      <c r="E139" s="5" t="s">
        <v>18</v>
      </c>
      <c r="F139" s="5" t="s">
        <v>19</v>
      </c>
      <c r="G139" s="14"/>
      <c r="H139" s="5" t="s">
        <v>20</v>
      </c>
      <c r="I139" s="5" t="s">
        <v>21</v>
      </c>
      <c r="J139" s="5" t="s">
        <v>22</v>
      </c>
      <c r="K139" s="5" t="s">
        <v>23</v>
      </c>
      <c r="L139" s="5" t="s">
        <v>24</v>
      </c>
      <c r="M139" s="5" t="s">
        <v>25</v>
      </c>
      <c r="N139" s="5" t="s">
        <v>26</v>
      </c>
      <c r="O139" s="5" t="s">
        <v>27</v>
      </c>
    </row>
    <row r="140" spans="1:15" ht="11.25" customHeight="1">
      <c r="A140" s="6" t="s">
        <v>8</v>
      </c>
      <c r="B140" s="6" t="s">
        <v>28</v>
      </c>
      <c r="C140" s="6" t="s">
        <v>29</v>
      </c>
      <c r="D140" s="6" t="s">
        <v>30</v>
      </c>
      <c r="E140" s="6" t="s">
        <v>31</v>
      </c>
      <c r="F140" s="6" t="s">
        <v>32</v>
      </c>
      <c r="G140" s="6" t="s">
        <v>33</v>
      </c>
      <c r="H140" s="6" t="s">
        <v>34</v>
      </c>
      <c r="I140" s="6" t="s">
        <v>35</v>
      </c>
      <c r="J140" s="6" t="s">
        <v>36</v>
      </c>
      <c r="K140" s="6" t="s">
        <v>37</v>
      </c>
      <c r="L140" s="6" t="s">
        <v>38</v>
      </c>
      <c r="M140" s="6" t="s">
        <v>39</v>
      </c>
      <c r="N140" s="6" t="s">
        <v>40</v>
      </c>
      <c r="O140" s="6" t="s">
        <v>41</v>
      </c>
    </row>
    <row r="141" spans="1:15" ht="21.75" customHeight="1">
      <c r="A141" s="10" t="s">
        <v>131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1.25" customHeight="1">
      <c r="A142" s="7" t="s">
        <v>113</v>
      </c>
      <c r="B142" s="8" t="s">
        <v>114</v>
      </c>
      <c r="C142" s="7" t="s">
        <v>43</v>
      </c>
      <c r="D142" s="7">
        <v>1.14</v>
      </c>
      <c r="E142" s="7">
        <v>8.58</v>
      </c>
      <c r="F142" s="7">
        <v>3.48</v>
      </c>
      <c r="G142" s="7">
        <v>95.4</v>
      </c>
      <c r="H142" s="7">
        <v>0.07</v>
      </c>
      <c r="I142" s="7">
        <v>1.26</v>
      </c>
      <c r="J142" s="7">
        <v>0.01</v>
      </c>
      <c r="K142" s="7"/>
      <c r="L142" s="7">
        <v>14.88</v>
      </c>
      <c r="M142" s="7">
        <v>18.55</v>
      </c>
      <c r="N142" s="7">
        <v>13.85</v>
      </c>
      <c r="O142" s="7">
        <v>0.48</v>
      </c>
    </row>
    <row r="143" spans="1:15" ht="11.25" customHeight="1">
      <c r="A143" s="7" t="s">
        <v>72</v>
      </c>
      <c r="B143" s="8" t="s">
        <v>73</v>
      </c>
      <c r="C143" s="7" t="s">
        <v>48</v>
      </c>
      <c r="D143" s="7">
        <v>6.18</v>
      </c>
      <c r="E143" s="7">
        <v>4.24</v>
      </c>
      <c r="F143" s="7">
        <v>24.55</v>
      </c>
      <c r="G143" s="7">
        <v>152.97</v>
      </c>
      <c r="H143" s="7">
        <v>0.15</v>
      </c>
      <c r="I143" s="7"/>
      <c r="J143" s="7">
        <v>0.05</v>
      </c>
      <c r="K143" s="7"/>
      <c r="L143" s="7">
        <v>17.93</v>
      </c>
      <c r="M143" s="7">
        <v>82.97</v>
      </c>
      <c r="N143" s="7">
        <v>30.34</v>
      </c>
      <c r="O143" s="7">
        <v>0.97</v>
      </c>
    </row>
    <row r="144" spans="1:15" ht="11.25" customHeight="1">
      <c r="A144" s="7">
        <v>34</v>
      </c>
      <c r="B144" s="8" t="s">
        <v>115</v>
      </c>
      <c r="C144" s="7" t="s">
        <v>52</v>
      </c>
      <c r="D144" s="7">
        <v>9.57</v>
      </c>
      <c r="E144" s="7">
        <v>9.68</v>
      </c>
      <c r="F144" s="7">
        <v>16.81</v>
      </c>
      <c r="G144" s="7">
        <v>167.14</v>
      </c>
      <c r="H144" s="7">
        <v>0.09</v>
      </c>
      <c r="I144" s="7">
        <v>5.01</v>
      </c>
      <c r="J144" s="7">
        <v>40.39</v>
      </c>
      <c r="K144" s="7"/>
      <c r="L144" s="7">
        <v>24.56</v>
      </c>
      <c r="M144" s="7">
        <v>133.3</v>
      </c>
      <c r="N144" s="7">
        <v>19.92</v>
      </c>
      <c r="O144" s="7">
        <v>1.61</v>
      </c>
    </row>
    <row r="145" spans="1:15" ht="11.25" customHeight="1">
      <c r="A145" s="7" t="s">
        <v>54</v>
      </c>
      <c r="B145" s="8" t="s">
        <v>55</v>
      </c>
      <c r="C145" s="7" t="s">
        <v>44</v>
      </c>
      <c r="D145" s="7">
        <v>0.2</v>
      </c>
      <c r="E145" s="7"/>
      <c r="F145" s="7">
        <v>14</v>
      </c>
      <c r="G145" s="7">
        <v>56</v>
      </c>
      <c r="H145" s="7"/>
      <c r="I145" s="7">
        <v>0.1</v>
      </c>
      <c r="J145" s="7"/>
      <c r="K145" s="7"/>
      <c r="L145" s="7">
        <v>5.25</v>
      </c>
      <c r="M145" s="7">
        <v>8.24</v>
      </c>
      <c r="N145" s="7">
        <v>4.4</v>
      </c>
      <c r="O145" s="7">
        <v>0.87</v>
      </c>
    </row>
    <row r="146" spans="1:15" ht="11.25" customHeight="1">
      <c r="A146" s="7" t="s">
        <v>134</v>
      </c>
      <c r="B146" s="8" t="s">
        <v>60</v>
      </c>
      <c r="C146" s="7" t="s">
        <v>61</v>
      </c>
      <c r="D146" s="7">
        <v>2.28</v>
      </c>
      <c r="E146" s="7">
        <v>0.24</v>
      </c>
      <c r="F146" s="7">
        <v>14.76</v>
      </c>
      <c r="G146" s="7">
        <v>70.32</v>
      </c>
      <c r="H146" s="7">
        <v>0.03</v>
      </c>
      <c r="I146" s="7"/>
      <c r="J146" s="7"/>
      <c r="K146" s="7"/>
      <c r="L146" s="7">
        <v>6</v>
      </c>
      <c r="M146" s="7">
        <v>19.5</v>
      </c>
      <c r="N146" s="7">
        <v>4.2</v>
      </c>
      <c r="O146" s="7">
        <v>0.33</v>
      </c>
    </row>
    <row r="147" spans="1:15" ht="11.25" customHeight="1">
      <c r="A147" s="7" t="s">
        <v>134</v>
      </c>
      <c r="B147" s="8" t="s">
        <v>65</v>
      </c>
      <c r="C147" s="7" t="s">
        <v>61</v>
      </c>
      <c r="D147" s="7">
        <v>1.68</v>
      </c>
      <c r="E147" s="7"/>
      <c r="F147" s="7">
        <v>14.82</v>
      </c>
      <c r="G147" s="7">
        <v>69.9</v>
      </c>
      <c r="H147" s="7">
        <v>0.03</v>
      </c>
      <c r="I147" s="7"/>
      <c r="J147" s="7"/>
      <c r="K147" s="7"/>
      <c r="L147" s="7">
        <v>6</v>
      </c>
      <c r="M147" s="7">
        <v>19.5</v>
      </c>
      <c r="N147" s="7">
        <v>4.2</v>
      </c>
      <c r="O147" s="7">
        <v>0.33</v>
      </c>
    </row>
    <row r="148" spans="1:15" ht="11.25" customHeight="1">
      <c r="A148" s="9" t="s">
        <v>132</v>
      </c>
      <c r="B148" s="9"/>
      <c r="C148" s="9"/>
      <c r="D148" s="7">
        <f>SUM(D142:D147)</f>
        <v>21.05</v>
      </c>
      <c r="E148" s="7">
        <f aca="true" t="shared" si="9" ref="E148:O148">SUM(E142:E147)</f>
        <v>22.74</v>
      </c>
      <c r="F148" s="7">
        <f t="shared" si="9"/>
        <v>88.42000000000002</v>
      </c>
      <c r="G148" s="7">
        <f t="shared" si="9"/>
        <v>611.7299999999999</v>
      </c>
      <c r="H148" s="7">
        <f t="shared" si="9"/>
        <v>0.37</v>
      </c>
      <c r="I148" s="7">
        <f t="shared" si="9"/>
        <v>6.369999999999999</v>
      </c>
      <c r="J148" s="7">
        <f t="shared" si="9"/>
        <v>40.45</v>
      </c>
      <c r="K148" s="7">
        <f t="shared" si="9"/>
        <v>0</v>
      </c>
      <c r="L148" s="7">
        <f t="shared" si="9"/>
        <v>74.62</v>
      </c>
      <c r="M148" s="7">
        <f t="shared" si="9"/>
        <v>282.06</v>
      </c>
      <c r="N148" s="7">
        <f t="shared" si="9"/>
        <v>76.91000000000001</v>
      </c>
      <c r="O148" s="7">
        <f t="shared" si="9"/>
        <v>4.59</v>
      </c>
    </row>
    <row r="149" spans="1:15" ht="11.25" customHeight="1">
      <c r="A149" s="1" t="s">
        <v>0</v>
      </c>
      <c r="J149" s="17" t="s">
        <v>1</v>
      </c>
      <c r="K149" s="17"/>
      <c r="L149" s="17"/>
      <c r="M149" s="17"/>
      <c r="N149" s="17"/>
      <c r="O149" s="17"/>
    </row>
    <row r="150" spans="1:15" ht="11.25" customHeight="1">
      <c r="A150" s="18" t="s">
        <v>116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 ht="21.75" customHeight="1">
      <c r="A151" s="2" t="s">
        <v>3</v>
      </c>
      <c r="D151" s="3" t="s">
        <v>4</v>
      </c>
      <c r="E151" s="19" t="s">
        <v>90</v>
      </c>
      <c r="F151" s="20"/>
      <c r="G151" s="20"/>
      <c r="H151" s="11" t="s">
        <v>6</v>
      </c>
      <c r="I151" s="11"/>
      <c r="J151" s="21" t="s">
        <v>130</v>
      </c>
      <c r="K151" s="21"/>
      <c r="L151" s="21"/>
      <c r="M151" s="21"/>
      <c r="N151" s="21"/>
      <c r="O151" s="21"/>
    </row>
    <row r="152" spans="3:15" ht="21" customHeight="1">
      <c r="C152" s="11" t="s">
        <v>7</v>
      </c>
      <c r="D152" s="11"/>
      <c r="E152" s="4" t="s">
        <v>28</v>
      </c>
      <c r="H152" s="11" t="s">
        <v>9</v>
      </c>
      <c r="I152" s="11"/>
      <c r="J152" s="12" t="s">
        <v>145</v>
      </c>
      <c r="K152" s="12"/>
      <c r="L152" s="12"/>
      <c r="M152" s="12"/>
      <c r="N152" s="12"/>
      <c r="O152" s="12"/>
    </row>
    <row r="153" spans="1:15" ht="11.25" customHeight="1">
      <c r="A153" s="13" t="s">
        <v>10</v>
      </c>
      <c r="B153" s="13" t="s">
        <v>11</v>
      </c>
      <c r="C153" s="13" t="s">
        <v>12</v>
      </c>
      <c r="D153" s="16" t="s">
        <v>13</v>
      </c>
      <c r="E153" s="16"/>
      <c r="F153" s="16"/>
      <c r="G153" s="13" t="s">
        <v>14</v>
      </c>
      <c r="H153" s="16" t="s">
        <v>15</v>
      </c>
      <c r="I153" s="16"/>
      <c r="J153" s="16"/>
      <c r="K153" s="16"/>
      <c r="L153" s="16" t="s">
        <v>16</v>
      </c>
      <c r="M153" s="16"/>
      <c r="N153" s="16"/>
      <c r="O153" s="16"/>
    </row>
    <row r="154" spans="1:15" ht="11.25" customHeight="1">
      <c r="A154" s="14"/>
      <c r="B154" s="15"/>
      <c r="C154" s="14"/>
      <c r="D154" s="5" t="s">
        <v>17</v>
      </c>
      <c r="E154" s="5" t="s">
        <v>18</v>
      </c>
      <c r="F154" s="5" t="s">
        <v>19</v>
      </c>
      <c r="G154" s="14"/>
      <c r="H154" s="5" t="s">
        <v>20</v>
      </c>
      <c r="I154" s="5" t="s">
        <v>21</v>
      </c>
      <c r="J154" s="5" t="s">
        <v>22</v>
      </c>
      <c r="K154" s="5" t="s">
        <v>23</v>
      </c>
      <c r="L154" s="5" t="s">
        <v>24</v>
      </c>
      <c r="M154" s="5" t="s">
        <v>25</v>
      </c>
      <c r="N154" s="5" t="s">
        <v>26</v>
      </c>
      <c r="O154" s="5" t="s">
        <v>27</v>
      </c>
    </row>
    <row r="155" spans="1:15" ht="21.75" customHeight="1">
      <c r="A155" s="6" t="s">
        <v>8</v>
      </c>
      <c r="B155" s="6" t="s">
        <v>28</v>
      </c>
      <c r="C155" s="6" t="s">
        <v>29</v>
      </c>
      <c r="D155" s="6" t="s">
        <v>30</v>
      </c>
      <c r="E155" s="6" t="s">
        <v>31</v>
      </c>
      <c r="F155" s="6" t="s">
        <v>32</v>
      </c>
      <c r="G155" s="6" t="s">
        <v>33</v>
      </c>
      <c r="H155" s="6" t="s">
        <v>34</v>
      </c>
      <c r="I155" s="6" t="s">
        <v>35</v>
      </c>
      <c r="J155" s="6" t="s">
        <v>36</v>
      </c>
      <c r="K155" s="6" t="s">
        <v>37</v>
      </c>
      <c r="L155" s="6" t="s">
        <v>38</v>
      </c>
      <c r="M155" s="6" t="s">
        <v>39</v>
      </c>
      <c r="N155" s="6" t="s">
        <v>40</v>
      </c>
      <c r="O155" s="6" t="s">
        <v>41</v>
      </c>
    </row>
    <row r="156" spans="1:15" ht="21.75" customHeight="1">
      <c r="A156" s="10" t="s">
        <v>131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21.75" customHeight="1">
      <c r="A157" s="7" t="s">
        <v>78</v>
      </c>
      <c r="B157" s="8" t="s">
        <v>79</v>
      </c>
      <c r="C157" s="7" t="s">
        <v>43</v>
      </c>
      <c r="D157" s="7">
        <v>1.03</v>
      </c>
      <c r="E157" s="7">
        <v>3</v>
      </c>
      <c r="F157" s="7">
        <v>5.08</v>
      </c>
      <c r="G157" s="7">
        <v>51.42</v>
      </c>
      <c r="H157" s="7">
        <v>0.01</v>
      </c>
      <c r="I157" s="7">
        <v>9.07</v>
      </c>
      <c r="J157" s="7">
        <v>0.33</v>
      </c>
      <c r="K157" s="7"/>
      <c r="L157" s="7">
        <v>19.91</v>
      </c>
      <c r="M157" s="7">
        <v>10.78</v>
      </c>
      <c r="N157" s="7">
        <v>6.17</v>
      </c>
      <c r="O157" s="7">
        <v>0.23</v>
      </c>
    </row>
    <row r="158" spans="1:15" ht="11.25" customHeight="1">
      <c r="A158" s="23">
        <v>7010</v>
      </c>
      <c r="B158" s="8" t="s">
        <v>117</v>
      </c>
      <c r="C158" s="7" t="s">
        <v>93</v>
      </c>
      <c r="D158" s="7">
        <v>24.9</v>
      </c>
      <c r="E158" s="7">
        <v>26.24</v>
      </c>
      <c r="F158" s="7">
        <v>53.08</v>
      </c>
      <c r="G158" s="7">
        <v>370.3</v>
      </c>
      <c r="H158" s="7">
        <v>0.33</v>
      </c>
      <c r="I158" s="7">
        <v>42.71</v>
      </c>
      <c r="J158" s="7">
        <v>0.1</v>
      </c>
      <c r="K158" s="7"/>
      <c r="L158" s="7">
        <v>46.61</v>
      </c>
      <c r="M158" s="7">
        <v>387.69</v>
      </c>
      <c r="N158" s="7">
        <v>81.84</v>
      </c>
      <c r="O158" s="7">
        <v>6.61</v>
      </c>
    </row>
    <row r="159" spans="1:15" ht="11.25" customHeight="1">
      <c r="A159" s="7">
        <v>267</v>
      </c>
      <c r="B159" s="8" t="s">
        <v>135</v>
      </c>
      <c r="C159" s="7" t="s">
        <v>44</v>
      </c>
      <c r="D159" s="7">
        <v>0.68</v>
      </c>
      <c r="E159" s="7">
        <v>0.28</v>
      </c>
      <c r="F159" s="7">
        <v>18.97</v>
      </c>
      <c r="G159" s="7">
        <v>81.13</v>
      </c>
      <c r="H159" s="7"/>
      <c r="I159" s="7">
        <v>55</v>
      </c>
      <c r="J159" s="7"/>
      <c r="K159" s="7"/>
      <c r="L159" s="7">
        <v>7</v>
      </c>
      <c r="M159" s="7"/>
      <c r="N159" s="7">
        <v>2</v>
      </c>
      <c r="O159" s="7">
        <v>0.3</v>
      </c>
    </row>
    <row r="160" spans="1:15" ht="11.25" customHeight="1">
      <c r="A160" s="7" t="s">
        <v>134</v>
      </c>
      <c r="B160" s="8" t="s">
        <v>60</v>
      </c>
      <c r="C160" s="7" t="s">
        <v>61</v>
      </c>
      <c r="D160" s="7">
        <v>2.28</v>
      </c>
      <c r="E160" s="7">
        <v>0.24</v>
      </c>
      <c r="F160" s="7">
        <v>14.76</v>
      </c>
      <c r="G160" s="7">
        <v>70.32</v>
      </c>
      <c r="H160" s="7">
        <v>0.03</v>
      </c>
      <c r="I160" s="7"/>
      <c r="J160" s="7"/>
      <c r="K160" s="7"/>
      <c r="L160" s="7">
        <v>6</v>
      </c>
      <c r="M160" s="7">
        <v>19.5</v>
      </c>
      <c r="N160" s="7">
        <v>4.2</v>
      </c>
      <c r="O160" s="7">
        <v>0.33</v>
      </c>
    </row>
    <row r="161" spans="1:15" ht="11.25" customHeight="1">
      <c r="A161" s="7" t="s">
        <v>134</v>
      </c>
      <c r="B161" s="8" t="s">
        <v>65</v>
      </c>
      <c r="C161" s="7" t="s">
        <v>61</v>
      </c>
      <c r="D161" s="7">
        <v>1.68</v>
      </c>
      <c r="E161" s="7"/>
      <c r="F161" s="7">
        <v>14.82</v>
      </c>
      <c r="G161" s="7">
        <v>69.9</v>
      </c>
      <c r="H161" s="7">
        <v>0.03</v>
      </c>
      <c r="I161" s="7"/>
      <c r="J161" s="7"/>
      <c r="K161" s="7"/>
      <c r="L161" s="7">
        <v>6</v>
      </c>
      <c r="M161" s="7">
        <v>19.5</v>
      </c>
      <c r="N161" s="7">
        <v>4.2</v>
      </c>
      <c r="O161" s="7">
        <v>0.33</v>
      </c>
    </row>
    <row r="162" spans="1:15" ht="9.75">
      <c r="A162" s="9" t="s">
        <v>132</v>
      </c>
      <c r="B162" s="9"/>
      <c r="C162" s="9"/>
      <c r="D162" s="7">
        <f>SUM(D157:D161)</f>
        <v>30.57</v>
      </c>
      <c r="E162" s="7">
        <f aca="true" t="shared" si="10" ref="E162:O162">SUM(E157:E161)</f>
        <v>29.759999999999998</v>
      </c>
      <c r="F162" s="7">
        <f t="shared" si="10"/>
        <v>106.71000000000001</v>
      </c>
      <c r="G162" s="7">
        <f t="shared" si="10"/>
        <v>643.07</v>
      </c>
      <c r="H162" s="7">
        <f t="shared" si="10"/>
        <v>0.4</v>
      </c>
      <c r="I162" s="7">
        <f t="shared" si="10"/>
        <v>106.78</v>
      </c>
      <c r="J162" s="7">
        <f t="shared" si="10"/>
        <v>0.43000000000000005</v>
      </c>
      <c r="K162" s="7">
        <f t="shared" si="10"/>
        <v>0</v>
      </c>
      <c r="L162" s="7">
        <f t="shared" si="10"/>
        <v>85.52</v>
      </c>
      <c r="M162" s="7">
        <f t="shared" si="10"/>
        <v>437.46999999999997</v>
      </c>
      <c r="N162" s="7">
        <f t="shared" si="10"/>
        <v>98.41000000000001</v>
      </c>
      <c r="O162" s="7">
        <f t="shared" si="10"/>
        <v>7.800000000000001</v>
      </c>
    </row>
    <row r="163" spans="1:15" ht="9.75">
      <c r="A163" s="1" t="s">
        <v>0</v>
      </c>
      <c r="J163" s="17" t="s">
        <v>1</v>
      </c>
      <c r="K163" s="17"/>
      <c r="L163" s="17"/>
      <c r="M163" s="17"/>
      <c r="N163" s="17"/>
      <c r="O163" s="17"/>
    </row>
    <row r="164" spans="1:15" ht="9.75">
      <c r="A164" s="18" t="s">
        <v>118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</row>
    <row r="165" spans="1:15" ht="9.75">
      <c r="A165" s="2" t="s">
        <v>3</v>
      </c>
      <c r="D165" s="3" t="s">
        <v>4</v>
      </c>
      <c r="E165" s="19" t="s">
        <v>95</v>
      </c>
      <c r="F165" s="20"/>
      <c r="G165" s="20"/>
      <c r="H165" s="11" t="s">
        <v>6</v>
      </c>
      <c r="I165" s="11"/>
      <c r="J165" s="21" t="s">
        <v>130</v>
      </c>
      <c r="K165" s="21"/>
      <c r="L165" s="21"/>
      <c r="M165" s="21"/>
      <c r="N165" s="21"/>
      <c r="O165" s="21"/>
    </row>
    <row r="166" spans="3:15" ht="9.75">
      <c r="C166" s="11" t="s">
        <v>7</v>
      </c>
      <c r="D166" s="11"/>
      <c r="E166" s="4" t="s">
        <v>28</v>
      </c>
      <c r="H166" s="11" t="s">
        <v>9</v>
      </c>
      <c r="I166" s="11"/>
      <c r="J166" s="12" t="s">
        <v>145</v>
      </c>
      <c r="K166" s="12"/>
      <c r="L166" s="12"/>
      <c r="M166" s="12"/>
      <c r="N166" s="12"/>
      <c r="O166" s="12"/>
    </row>
    <row r="167" spans="1:15" ht="9.75">
      <c r="A167" s="13" t="s">
        <v>10</v>
      </c>
      <c r="B167" s="13" t="s">
        <v>11</v>
      </c>
      <c r="C167" s="13" t="s">
        <v>12</v>
      </c>
      <c r="D167" s="16" t="s">
        <v>13</v>
      </c>
      <c r="E167" s="16"/>
      <c r="F167" s="16"/>
      <c r="G167" s="13" t="s">
        <v>14</v>
      </c>
      <c r="H167" s="16" t="s">
        <v>15</v>
      </c>
      <c r="I167" s="16"/>
      <c r="J167" s="16"/>
      <c r="K167" s="16"/>
      <c r="L167" s="16" t="s">
        <v>16</v>
      </c>
      <c r="M167" s="16"/>
      <c r="N167" s="16"/>
      <c r="O167" s="16"/>
    </row>
    <row r="168" spans="1:15" ht="9.75">
      <c r="A168" s="14"/>
      <c r="B168" s="15"/>
      <c r="C168" s="14"/>
      <c r="D168" s="5" t="s">
        <v>17</v>
      </c>
      <c r="E168" s="5" t="s">
        <v>18</v>
      </c>
      <c r="F168" s="5" t="s">
        <v>19</v>
      </c>
      <c r="G168" s="14"/>
      <c r="H168" s="5" t="s">
        <v>20</v>
      </c>
      <c r="I168" s="5" t="s">
        <v>21</v>
      </c>
      <c r="J168" s="5" t="s">
        <v>22</v>
      </c>
      <c r="K168" s="5" t="s">
        <v>23</v>
      </c>
      <c r="L168" s="5" t="s">
        <v>24</v>
      </c>
      <c r="M168" s="5" t="s">
        <v>25</v>
      </c>
      <c r="N168" s="5" t="s">
        <v>26</v>
      </c>
      <c r="O168" s="5" t="s">
        <v>27</v>
      </c>
    </row>
    <row r="169" spans="1:15" ht="9.75">
      <c r="A169" s="6" t="s">
        <v>8</v>
      </c>
      <c r="B169" s="6" t="s">
        <v>28</v>
      </c>
      <c r="C169" s="6" t="s">
        <v>29</v>
      </c>
      <c r="D169" s="6" t="s">
        <v>30</v>
      </c>
      <c r="E169" s="6" t="s">
        <v>31</v>
      </c>
      <c r="F169" s="6" t="s">
        <v>32</v>
      </c>
      <c r="G169" s="6" t="s">
        <v>33</v>
      </c>
      <c r="H169" s="6" t="s">
        <v>34</v>
      </c>
      <c r="I169" s="6" t="s">
        <v>35</v>
      </c>
      <c r="J169" s="6" t="s">
        <v>36</v>
      </c>
      <c r="K169" s="6" t="s">
        <v>37</v>
      </c>
      <c r="L169" s="6" t="s">
        <v>38</v>
      </c>
      <c r="M169" s="6" t="s">
        <v>39</v>
      </c>
      <c r="N169" s="6" t="s">
        <v>40</v>
      </c>
      <c r="O169" s="6" t="s">
        <v>41</v>
      </c>
    </row>
    <row r="170" spans="1:15" ht="9.75">
      <c r="A170" s="10" t="s">
        <v>131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20.25">
      <c r="A171" s="7" t="s">
        <v>98</v>
      </c>
      <c r="B171" s="8" t="s">
        <v>99</v>
      </c>
      <c r="C171" s="7" t="s">
        <v>43</v>
      </c>
      <c r="D171" s="7">
        <v>0.48</v>
      </c>
      <c r="E171" s="7">
        <v>0.06</v>
      </c>
      <c r="F171" s="7">
        <v>1.02</v>
      </c>
      <c r="G171" s="7">
        <v>7.8</v>
      </c>
      <c r="H171" s="7" t="s">
        <v>71</v>
      </c>
      <c r="I171" s="7" t="s">
        <v>29</v>
      </c>
      <c r="J171" s="7"/>
      <c r="K171" s="7"/>
      <c r="L171" s="7" t="s">
        <v>100</v>
      </c>
      <c r="M171" s="7" t="s">
        <v>101</v>
      </c>
      <c r="N171" s="7" t="s">
        <v>102</v>
      </c>
      <c r="O171" s="7" t="s">
        <v>103</v>
      </c>
    </row>
    <row r="172" spans="1:15" ht="20.25">
      <c r="A172" s="7" t="s">
        <v>124</v>
      </c>
      <c r="B172" s="8" t="s">
        <v>125</v>
      </c>
      <c r="C172" s="7" t="s">
        <v>48</v>
      </c>
      <c r="D172" s="7">
        <v>6.68</v>
      </c>
      <c r="E172" s="7">
        <v>5.33</v>
      </c>
      <c r="F172" s="7">
        <v>27.52</v>
      </c>
      <c r="G172" s="7">
        <v>174.5</v>
      </c>
      <c r="H172" s="7" t="s">
        <v>66</v>
      </c>
      <c r="I172" s="7"/>
      <c r="J172" s="7" t="s">
        <v>53</v>
      </c>
      <c r="K172" s="7"/>
      <c r="L172" s="7" t="s">
        <v>126</v>
      </c>
      <c r="M172" s="7" t="s">
        <v>127</v>
      </c>
      <c r="N172" s="7" t="s">
        <v>128</v>
      </c>
      <c r="O172" s="7" t="s">
        <v>129</v>
      </c>
    </row>
    <row r="173" spans="1:15" ht="9.75">
      <c r="A173" s="7">
        <v>454</v>
      </c>
      <c r="B173" s="8" t="s">
        <v>133</v>
      </c>
      <c r="C173" s="7" t="s">
        <v>52</v>
      </c>
      <c r="D173" s="7">
        <v>14.12</v>
      </c>
      <c r="E173" s="7">
        <v>16.42</v>
      </c>
      <c r="F173" s="7">
        <v>11.29</v>
      </c>
      <c r="G173" s="7">
        <v>232.5</v>
      </c>
      <c r="H173" s="7" t="s">
        <v>45</v>
      </c>
      <c r="I173" s="7" t="s">
        <v>119</v>
      </c>
      <c r="J173" s="7" t="s">
        <v>53</v>
      </c>
      <c r="K173" s="7"/>
      <c r="L173" s="7" t="s">
        <v>120</v>
      </c>
      <c r="M173" s="7" t="s">
        <v>121</v>
      </c>
      <c r="N173" s="7" t="s">
        <v>122</v>
      </c>
      <c r="O173" s="7" t="s">
        <v>123</v>
      </c>
    </row>
    <row r="174" spans="1:15" ht="9.75">
      <c r="A174" s="7" t="s">
        <v>54</v>
      </c>
      <c r="B174" s="8" t="s">
        <v>55</v>
      </c>
      <c r="C174" s="7" t="s">
        <v>44</v>
      </c>
      <c r="D174" s="7">
        <v>0.2</v>
      </c>
      <c r="E174" s="7"/>
      <c r="F174" s="7">
        <v>14</v>
      </c>
      <c r="G174" s="7">
        <v>56</v>
      </c>
      <c r="H174" s="7"/>
      <c r="I174" s="7" t="s">
        <v>56</v>
      </c>
      <c r="J174" s="7"/>
      <c r="K174" s="7"/>
      <c r="L174" s="7" t="s">
        <v>49</v>
      </c>
      <c r="M174" s="7" t="s">
        <v>57</v>
      </c>
      <c r="N174" s="7" t="s">
        <v>58</v>
      </c>
      <c r="O174" s="7" t="s">
        <v>59</v>
      </c>
    </row>
    <row r="175" spans="1:15" ht="9.75">
      <c r="A175" s="7" t="s">
        <v>134</v>
      </c>
      <c r="B175" s="8" t="s">
        <v>60</v>
      </c>
      <c r="C175" s="7" t="s">
        <v>61</v>
      </c>
      <c r="D175" s="7">
        <v>2.28</v>
      </c>
      <c r="E175" s="7">
        <v>0.24</v>
      </c>
      <c r="F175" s="7">
        <v>14.76</v>
      </c>
      <c r="G175" s="7">
        <v>70.32</v>
      </c>
      <c r="H175" s="7" t="s">
        <v>50</v>
      </c>
      <c r="I175" s="7"/>
      <c r="J175" s="7"/>
      <c r="K175" s="7"/>
      <c r="L175" s="7" t="s">
        <v>32</v>
      </c>
      <c r="M175" s="7" t="s">
        <v>62</v>
      </c>
      <c r="N175" s="7" t="s">
        <v>63</v>
      </c>
      <c r="O175" s="7" t="s">
        <v>64</v>
      </c>
    </row>
    <row r="176" spans="1:15" ht="9.75">
      <c r="A176" s="7" t="s">
        <v>134</v>
      </c>
      <c r="B176" s="8" t="s">
        <v>65</v>
      </c>
      <c r="C176" s="7" t="s">
        <v>61</v>
      </c>
      <c r="D176" s="7">
        <v>1.68</v>
      </c>
      <c r="E176" s="7"/>
      <c r="F176" s="7">
        <v>14.82</v>
      </c>
      <c r="G176" s="7">
        <v>69.9</v>
      </c>
      <c r="H176" s="7" t="s">
        <v>50</v>
      </c>
      <c r="I176" s="7"/>
      <c r="J176" s="7"/>
      <c r="K176" s="7"/>
      <c r="L176" s="7" t="s">
        <v>32</v>
      </c>
      <c r="M176" s="7" t="s">
        <v>62</v>
      </c>
      <c r="N176" s="7" t="s">
        <v>63</v>
      </c>
      <c r="O176" s="7" t="s">
        <v>64</v>
      </c>
    </row>
    <row r="177" spans="1:15" ht="9.75">
      <c r="A177" s="9" t="s">
        <v>132</v>
      </c>
      <c r="B177" s="9"/>
      <c r="C177" s="9"/>
      <c r="D177" s="7">
        <f>SUM(D171:D176)</f>
        <v>25.44</v>
      </c>
      <c r="E177" s="7">
        <f aca="true" t="shared" si="11" ref="E177:O177">SUM(E171:E176)</f>
        <v>22.05</v>
      </c>
      <c r="F177" s="7">
        <f t="shared" si="11"/>
        <v>83.41</v>
      </c>
      <c r="G177" s="7">
        <f t="shared" si="11"/>
        <v>611.02</v>
      </c>
      <c r="H177" s="7">
        <f t="shared" si="11"/>
        <v>0</v>
      </c>
      <c r="I177" s="7">
        <f t="shared" si="11"/>
        <v>0</v>
      </c>
      <c r="J177" s="7">
        <f t="shared" si="11"/>
        <v>0</v>
      </c>
      <c r="K177" s="7">
        <f t="shared" si="11"/>
        <v>0</v>
      </c>
      <c r="L177" s="7">
        <f t="shared" si="11"/>
        <v>0</v>
      </c>
      <c r="M177" s="7">
        <f t="shared" si="11"/>
        <v>0</v>
      </c>
      <c r="N177" s="7">
        <f t="shared" si="11"/>
        <v>0</v>
      </c>
      <c r="O177" s="7">
        <f t="shared" si="11"/>
        <v>0</v>
      </c>
    </row>
  </sheetData>
  <sheetProtection/>
  <mergeCells count="203">
    <mergeCell ref="L108:O108"/>
    <mergeCell ref="A111:O111"/>
    <mergeCell ref="A118:C118"/>
    <mergeCell ref="A108:A109"/>
    <mergeCell ref="B108:B109"/>
    <mergeCell ref="C108:C109"/>
    <mergeCell ref="D108:F108"/>
    <mergeCell ref="G108:G109"/>
    <mergeCell ref="H108:K108"/>
    <mergeCell ref="J104:O104"/>
    <mergeCell ref="A105:O105"/>
    <mergeCell ref="E106:G106"/>
    <mergeCell ref="H106:I106"/>
    <mergeCell ref="J106:O106"/>
    <mergeCell ref="C107:D107"/>
    <mergeCell ref="H107:I107"/>
    <mergeCell ref="J107:O107"/>
    <mergeCell ref="J1:O1"/>
    <mergeCell ref="A2:O2"/>
    <mergeCell ref="E3:G3"/>
    <mergeCell ref="H3:I3"/>
    <mergeCell ref="J3:O3"/>
    <mergeCell ref="C4:D4"/>
    <mergeCell ref="H4:I4"/>
    <mergeCell ref="J4:O4"/>
    <mergeCell ref="A8:O8"/>
    <mergeCell ref="L5:O5"/>
    <mergeCell ref="A5:A6"/>
    <mergeCell ref="B5:B6"/>
    <mergeCell ref="C5:C6"/>
    <mergeCell ref="D5:F5"/>
    <mergeCell ref="G5:G6"/>
    <mergeCell ref="H5:K5"/>
    <mergeCell ref="A15:C15"/>
    <mergeCell ref="J16:O16"/>
    <mergeCell ref="A17:O17"/>
    <mergeCell ref="E18:G18"/>
    <mergeCell ref="H18:I18"/>
    <mergeCell ref="J18:O18"/>
    <mergeCell ref="C19:D19"/>
    <mergeCell ref="H19:I19"/>
    <mergeCell ref="J19:O19"/>
    <mergeCell ref="A23:O23"/>
    <mergeCell ref="L20:O20"/>
    <mergeCell ref="A20:A21"/>
    <mergeCell ref="B20:B21"/>
    <mergeCell ref="C20:C21"/>
    <mergeCell ref="D20:F20"/>
    <mergeCell ref="G20:G21"/>
    <mergeCell ref="H20:K20"/>
    <mergeCell ref="A30:C30"/>
    <mergeCell ref="J31:O31"/>
    <mergeCell ref="A32:O32"/>
    <mergeCell ref="E33:G33"/>
    <mergeCell ref="H33:I33"/>
    <mergeCell ref="J33:O33"/>
    <mergeCell ref="C34:D34"/>
    <mergeCell ref="H34:I34"/>
    <mergeCell ref="J34:O34"/>
    <mergeCell ref="A38:O38"/>
    <mergeCell ref="L35:O35"/>
    <mergeCell ref="A35:A36"/>
    <mergeCell ref="B35:B36"/>
    <mergeCell ref="C35:C36"/>
    <mergeCell ref="D35:F35"/>
    <mergeCell ref="G35:G36"/>
    <mergeCell ref="H35:K35"/>
    <mergeCell ref="A45:C45"/>
    <mergeCell ref="A46:O46"/>
    <mergeCell ref="E47:G47"/>
    <mergeCell ref="H47:I47"/>
    <mergeCell ref="J47:O47"/>
    <mergeCell ref="C48:D48"/>
    <mergeCell ref="H48:I48"/>
    <mergeCell ref="J48:O48"/>
    <mergeCell ref="A52:O52"/>
    <mergeCell ref="L49:O49"/>
    <mergeCell ref="A49:A50"/>
    <mergeCell ref="B49:B50"/>
    <mergeCell ref="C49:C50"/>
    <mergeCell ref="D49:F49"/>
    <mergeCell ref="G49:G50"/>
    <mergeCell ref="H49:K49"/>
    <mergeCell ref="A59:C59"/>
    <mergeCell ref="J60:O60"/>
    <mergeCell ref="A61:O61"/>
    <mergeCell ref="E62:G62"/>
    <mergeCell ref="H62:I62"/>
    <mergeCell ref="J62:O62"/>
    <mergeCell ref="C63:D63"/>
    <mergeCell ref="H63:I63"/>
    <mergeCell ref="J63:O63"/>
    <mergeCell ref="L64:O64"/>
    <mergeCell ref="A64:A65"/>
    <mergeCell ref="B64:B65"/>
    <mergeCell ref="C64:C65"/>
    <mergeCell ref="D64:F64"/>
    <mergeCell ref="G64:G65"/>
    <mergeCell ref="H64:K64"/>
    <mergeCell ref="A73:C73"/>
    <mergeCell ref="A67:O67"/>
    <mergeCell ref="G78:G79"/>
    <mergeCell ref="H78:K78"/>
    <mergeCell ref="L78:O78"/>
    <mergeCell ref="J74:O74"/>
    <mergeCell ref="A75:O75"/>
    <mergeCell ref="E76:G76"/>
    <mergeCell ref="H76:I76"/>
    <mergeCell ref="J76:O76"/>
    <mergeCell ref="A81:O81"/>
    <mergeCell ref="C77:D77"/>
    <mergeCell ref="H77:I77"/>
    <mergeCell ref="J77:O77"/>
    <mergeCell ref="A78:A79"/>
    <mergeCell ref="B78:B79"/>
    <mergeCell ref="C78:C79"/>
    <mergeCell ref="D78:F78"/>
    <mergeCell ref="J89:O89"/>
    <mergeCell ref="A88:C88"/>
    <mergeCell ref="A90:O90"/>
    <mergeCell ref="E91:G91"/>
    <mergeCell ref="H91:I91"/>
    <mergeCell ref="J91:O91"/>
    <mergeCell ref="C92:D92"/>
    <mergeCell ref="H92:I92"/>
    <mergeCell ref="J92:O92"/>
    <mergeCell ref="A96:O96"/>
    <mergeCell ref="L93:O93"/>
    <mergeCell ref="A93:A94"/>
    <mergeCell ref="B93:B94"/>
    <mergeCell ref="C93:C94"/>
    <mergeCell ref="D93:F93"/>
    <mergeCell ref="G93:G94"/>
    <mergeCell ref="H93:K93"/>
    <mergeCell ref="A103:C103"/>
    <mergeCell ref="J119:O119"/>
    <mergeCell ref="A120:O120"/>
    <mergeCell ref="E121:G121"/>
    <mergeCell ref="H121:I121"/>
    <mergeCell ref="J121:O121"/>
    <mergeCell ref="C122:D122"/>
    <mergeCell ref="H122:I122"/>
    <mergeCell ref="J122:O122"/>
    <mergeCell ref="A126:O126"/>
    <mergeCell ref="L123:O123"/>
    <mergeCell ref="A123:A124"/>
    <mergeCell ref="B123:B124"/>
    <mergeCell ref="C123:C124"/>
    <mergeCell ref="D123:F123"/>
    <mergeCell ref="G123:G124"/>
    <mergeCell ref="H123:K123"/>
    <mergeCell ref="A133:C133"/>
    <mergeCell ref="J134:O134"/>
    <mergeCell ref="A135:O135"/>
    <mergeCell ref="E136:G136"/>
    <mergeCell ref="H136:I136"/>
    <mergeCell ref="J136:O136"/>
    <mergeCell ref="C137:D137"/>
    <mergeCell ref="H137:I137"/>
    <mergeCell ref="J137:O137"/>
    <mergeCell ref="A141:O141"/>
    <mergeCell ref="L138:O138"/>
    <mergeCell ref="A138:A139"/>
    <mergeCell ref="B138:B139"/>
    <mergeCell ref="C138:C139"/>
    <mergeCell ref="D138:F138"/>
    <mergeCell ref="G138:G139"/>
    <mergeCell ref="H138:K138"/>
    <mergeCell ref="A148:C148"/>
    <mergeCell ref="J149:O149"/>
    <mergeCell ref="A150:O150"/>
    <mergeCell ref="E151:G151"/>
    <mergeCell ref="H151:I151"/>
    <mergeCell ref="J151:O151"/>
    <mergeCell ref="C152:D152"/>
    <mergeCell ref="H152:I152"/>
    <mergeCell ref="J152:O152"/>
    <mergeCell ref="L153:O153"/>
    <mergeCell ref="A153:A154"/>
    <mergeCell ref="B153:B154"/>
    <mergeCell ref="C153:C154"/>
    <mergeCell ref="D153:F153"/>
    <mergeCell ref="G153:G154"/>
    <mergeCell ref="H153:K153"/>
    <mergeCell ref="A162:C162"/>
    <mergeCell ref="A156:O156"/>
    <mergeCell ref="G167:G168"/>
    <mergeCell ref="H167:K167"/>
    <mergeCell ref="L167:O167"/>
    <mergeCell ref="J163:O163"/>
    <mergeCell ref="A164:O164"/>
    <mergeCell ref="E165:G165"/>
    <mergeCell ref="H165:I165"/>
    <mergeCell ref="J165:O165"/>
    <mergeCell ref="A170:O170"/>
    <mergeCell ref="C166:D166"/>
    <mergeCell ref="H166:I166"/>
    <mergeCell ref="J166:O166"/>
    <mergeCell ref="A167:A168"/>
    <mergeCell ref="B167:B168"/>
    <mergeCell ref="C167:C168"/>
    <mergeCell ref="D167:F167"/>
    <mergeCell ref="A177:C177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  <rowBreaks count="4" manualBreakCount="4">
    <brk id="30" max="0" man="1"/>
    <brk id="59" max="0" man="1"/>
    <brk id="88" max="0" man="1"/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 Бессольцын</cp:lastModifiedBy>
  <cp:lastPrinted>2023-10-26T10:29:59Z</cp:lastPrinted>
  <dcterms:created xsi:type="dcterms:W3CDTF">2023-10-26T10:29:59Z</dcterms:created>
  <dcterms:modified xsi:type="dcterms:W3CDTF">2023-10-27T04:27:42Z</dcterms:modified>
  <cp:category/>
  <cp:version/>
  <cp:contentType/>
  <cp:contentStatus/>
  <cp:revision>1</cp:revision>
</cp:coreProperties>
</file>